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tabRatio="77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свод" sheetId="16" r:id="rId16"/>
  </sheets>
  <definedNames>
    <definedName name="_xlnm.Print_Area" localSheetId="0">'Лист1'!$A$1:$E$51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3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фактическое исполнение</t>
        </r>
      </text>
    </comment>
    <comment ref="E3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фактическое исполнение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D3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фактическое исполнение</t>
        </r>
      </text>
    </comment>
    <comment ref="E3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фактическое исполнение</t>
        </r>
      </text>
    </comment>
  </commentList>
</comments>
</file>

<file path=xl/comments11.xml><?xml version="1.0" encoding="utf-8"?>
<comments xmlns="http://schemas.openxmlformats.org/spreadsheetml/2006/main">
  <authors>
    <author>user</author>
  </authors>
  <commentList>
    <comment ref="D3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фактическое исполнение</t>
        </r>
      </text>
    </comment>
    <comment ref="E3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фактическое исполнение</t>
        </r>
      </text>
    </comment>
  </commentList>
</comments>
</file>

<file path=xl/comments12.xml><?xml version="1.0" encoding="utf-8"?>
<comments xmlns="http://schemas.openxmlformats.org/spreadsheetml/2006/main">
  <authors>
    <author>user</author>
  </authors>
  <commentList>
    <comment ref="D3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фактическое исполнение</t>
        </r>
      </text>
    </comment>
    <comment ref="E3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фактическое исполнение</t>
        </r>
      </text>
    </comment>
  </commentList>
</comments>
</file>

<file path=xl/comments13.xml><?xml version="1.0" encoding="utf-8"?>
<comments xmlns="http://schemas.openxmlformats.org/spreadsheetml/2006/main">
  <authors>
    <author>user</author>
  </authors>
  <commentList>
    <comment ref="D3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фактическое исполнение</t>
        </r>
      </text>
    </comment>
    <comment ref="E3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фактическое исполнение</t>
        </r>
      </text>
    </comment>
  </commentList>
</comments>
</file>

<file path=xl/comments14.xml><?xml version="1.0" encoding="utf-8"?>
<comments xmlns="http://schemas.openxmlformats.org/spreadsheetml/2006/main">
  <authors>
    <author>user</author>
  </authors>
  <commentList>
    <comment ref="D3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фактическое исполнение</t>
        </r>
      </text>
    </comment>
    <comment ref="E3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фактическое исполнение</t>
        </r>
      </text>
    </comment>
  </commentList>
</comments>
</file>

<file path=xl/comments15.xml><?xml version="1.0" encoding="utf-8"?>
<comments xmlns="http://schemas.openxmlformats.org/spreadsheetml/2006/main">
  <authors>
    <author>user</author>
  </authors>
  <commentList>
    <comment ref="D3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фактическое исполнение</t>
        </r>
      </text>
    </comment>
    <comment ref="E3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фактическое исполнение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D3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фактическое исполнение</t>
        </r>
      </text>
    </comment>
    <comment ref="E3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фактическое исполнение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D3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фактическое исполнение</t>
        </r>
      </text>
    </comment>
    <comment ref="E3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фактическое исполнение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D3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фактическое исполнение</t>
        </r>
      </text>
    </comment>
    <comment ref="E3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фактическое исполнение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D3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фактическое исполнение</t>
        </r>
      </text>
    </comment>
    <comment ref="E3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фактическое исполнение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D3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фактическое исполнение</t>
        </r>
      </text>
    </comment>
    <comment ref="E3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фактическое исполнение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D3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фактическое исполнение</t>
        </r>
      </text>
    </comment>
    <comment ref="E3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фактическое исполнение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D3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фактическое исполнение</t>
        </r>
      </text>
    </comment>
    <comment ref="E3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фактическое исполнение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D3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фактическое исполнение</t>
        </r>
      </text>
    </comment>
    <comment ref="E3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фактическое исполнение</t>
        </r>
      </text>
    </comment>
  </commentList>
</comments>
</file>

<file path=xl/sharedStrings.xml><?xml version="1.0" encoding="utf-8"?>
<sst xmlns="http://schemas.openxmlformats.org/spreadsheetml/2006/main" count="1868" uniqueCount="75">
  <si>
    <t>№</t>
  </si>
  <si>
    <t>Наименование показателя</t>
  </si>
  <si>
    <t>Единица измерения</t>
  </si>
  <si>
    <t>I</t>
  </si>
  <si>
    <t>Исходные показатели</t>
  </si>
  <si>
    <t>1</t>
  </si>
  <si>
    <t>Численность постоянного населения в поселении</t>
  </si>
  <si>
    <t>человек</t>
  </si>
  <si>
    <t>2</t>
  </si>
  <si>
    <t>Число субъектов малого и среднего предпринимательства в поселении - всего</t>
  </si>
  <si>
    <t>единиц</t>
  </si>
  <si>
    <t>в том числе по категориям:</t>
  </si>
  <si>
    <t>2.1</t>
  </si>
  <si>
    <t>средние предприятия - всего</t>
  </si>
  <si>
    <t>из них</t>
  </si>
  <si>
    <t>2.1.1</t>
  </si>
  <si>
    <t>юридические лица</t>
  </si>
  <si>
    <t>2.1.2</t>
  </si>
  <si>
    <t>индивидуальные предприниматели</t>
  </si>
  <si>
    <t>единиц (человек)</t>
  </si>
  <si>
    <t>2.2</t>
  </si>
  <si>
    <t>малые предприятия (в том числе микропредприятия) - всего</t>
  </si>
  <si>
    <t>2.2.1</t>
  </si>
  <si>
    <t>2.2.2</t>
  </si>
  <si>
    <t>3</t>
  </si>
  <si>
    <t>Число субъектов малого и среднего предпринимательства в сфере промышленного производства</t>
  </si>
  <si>
    <t>4</t>
  </si>
  <si>
    <t>5</t>
  </si>
  <si>
    <t>Число субъектов малого и среднего предпринимательства в сфере реализации кормов для животных и птиц населению через стационарные пункты реализации</t>
  </si>
  <si>
    <t>6</t>
  </si>
  <si>
    <t>6.1</t>
  </si>
  <si>
    <t>6.1.1</t>
  </si>
  <si>
    <t>6.1.2</t>
  </si>
  <si>
    <t>6.2</t>
  </si>
  <si>
    <t>6.2.1</t>
  </si>
  <si>
    <t>6.2.2</t>
  </si>
  <si>
    <t>7</t>
  </si>
  <si>
    <t>Среднесписочная численность работников (без внешних совместителей) всех предприятий и организаций (юридических лиц) в поселении</t>
  </si>
  <si>
    <t>в том числе малых предприятий (юридических лиц)</t>
  </si>
  <si>
    <t>8</t>
  </si>
  <si>
    <t>Общие расходы бюджета поселения</t>
  </si>
  <si>
    <t>тыс. руб.</t>
  </si>
  <si>
    <t>в том числе на развитие малого и среднего предпринимательства</t>
  </si>
  <si>
    <t>II</t>
  </si>
  <si>
    <t>Расчетные показатели</t>
  </si>
  <si>
    <t>Число субъектов малого и среднего предпринимательства на 1000 человек населения</t>
  </si>
  <si>
    <t>1.1</t>
  </si>
  <si>
    <t>Число субъектов малого и среднего предпринимательства в сфере промышленного производства на 1000 человек населения</t>
  </si>
  <si>
    <t>1.2</t>
  </si>
  <si>
    <t>1.3</t>
  </si>
  <si>
    <t>Число субъектов малого и среднего предпринимательства в сфере реализации кормов для животных и птиц населению через стационарные пункты реализации на 1000 человек населения</t>
  </si>
  <si>
    <t>Количество созданных рабочих мест за год на территории поселения на 1000 человек населения</t>
  </si>
  <si>
    <t>х</t>
  </si>
  <si>
    <t>в том числе:</t>
  </si>
  <si>
    <t>5.1</t>
  </si>
  <si>
    <t>(подпись)</t>
  </si>
  <si>
    <t>Ф.И.О.</t>
  </si>
  <si>
    <t>Глава муниципального образования (муниципального района)</t>
  </si>
  <si>
    <t>Число субъектов малого и среднего предпринимательства в сфере переработки сельскохозяйственной продукции</t>
  </si>
  <si>
    <t>Число субъектов малого и среднего предпринимательства в сфере переработки сельскохозяйственной продукции на 1000 человек населения</t>
  </si>
  <si>
    <t>Форма для заполнения исходных и расчетных показателей, определенных постановлением 
Законодательного Собрания Краснодарского края от 18 ноября 2009 года № 1641-П «О краевом смотре-конкурсе по итогам деятельности органов местного самоуправления поселений по решению вопросов местного значения на звание лучшего поселения Краснодарского края» в ____________ поселении _____________ района</t>
  </si>
  <si>
    <t>Глава ________поселения</t>
  </si>
  <si>
    <t>Форма для заполнения исходных и расчетных показателей, определенных постановлением 
Законодательного Собрания Краснодарского края от 18 ноября 2009 года № 1641-П «О краевом смотре-конкурсе по итогам деятельности органов местного самоуправления поселений по решению вопросов местного значения на звание лучшего поселения Краснодарского края» в  _____________ районе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</si>
  <si>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</t>
  </si>
  <si>
    <t xml:space="preserve">Численность лиц, занятых в сфере малого предпринимательства (работающих на малых предприятиях, в крестьянских (фермерских) хозяйствах, в сфере предпринимательской деятельности без образования юридического лица), на 1000 человек населения </t>
  </si>
  <si>
    <t xml:space="preserve">Доля расходов бюджета поселения на развитие малого и среднего предпринимательства от общего объема расходов бюджета поселения </t>
  </si>
  <si>
    <t>процентов</t>
  </si>
  <si>
    <t xml:space="preserve">Количество созданных рабочих мест за год на предприятиях малого и среднего бизнеса поселения на 1000 человек населения </t>
  </si>
  <si>
    <t>2015 год</t>
  </si>
  <si>
    <t>Численность лиц, занятых в малом и среднем предпринимательстве послеления</t>
  </si>
  <si>
    <t>Приложение №1 
к письму департамента 
от _____________ № _____________</t>
  </si>
  <si>
    <t>2016 год</t>
  </si>
  <si>
    <t>Форма для заполнения исходных и расчетных показателей, определенных постановлением 
Законодательного Собрания Краснодарского края от 18 ноября 2009 года № 1641-П «О краевом смотре-конкурсе по итогам деятельности органов местного самоуправления поселений по решению вопросов местного значения на звание лучшего поселения Краснодарского края» в Джумайловском  поселении  Калининского района</t>
  </si>
  <si>
    <t>Глава  Джумайловского сельского поселения</t>
  </si>
  <si>
    <t>Краснопюр Е.И.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</si>
</sst>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_ ;\-#,##0\ 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9" fontId="2" fillId="0" borderId="0" xfId="0" applyNumberFormat="1" applyFont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49" fontId="5" fillId="0" borderId="10" xfId="0" applyNumberFormat="1" applyFont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wrapText="1"/>
      <protection locked="0"/>
    </xf>
    <xf numFmtId="0" fontId="6" fillId="33" borderId="10" xfId="0" applyFont="1" applyFill="1" applyBorder="1" applyAlignment="1" applyProtection="1">
      <alignment horizontal="left" vertical="top" wrapText="1"/>
      <protection locked="0"/>
    </xf>
    <xf numFmtId="0" fontId="2" fillId="33" borderId="10" xfId="0" applyFont="1" applyFill="1" applyBorder="1" applyAlignment="1" applyProtection="1">
      <alignment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3" fontId="5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3" fontId="6" fillId="0" borderId="10" xfId="0" applyNumberFormat="1" applyFont="1" applyBorder="1" applyAlignment="1" applyProtection="1">
      <alignment horizontal="center" vertical="center" wrapText="1"/>
      <protection/>
    </xf>
    <xf numFmtId="3" fontId="2" fillId="0" borderId="10" xfId="0" applyNumberFormat="1" applyFont="1" applyBorder="1" applyAlignment="1" applyProtection="1">
      <alignment horizontal="center" vertical="center" wrapText="1"/>
      <protection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Border="1" applyAlignment="1" applyProtection="1">
      <alignment horizontal="center" vertical="center" wrapText="1"/>
      <protection/>
    </xf>
    <xf numFmtId="164" fontId="2" fillId="0" borderId="10" xfId="0" applyNumberFormat="1" applyFont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164" fontId="7" fillId="0" borderId="10" xfId="0" applyNumberFormat="1" applyFont="1" applyBorder="1" applyAlignment="1" applyProtection="1">
      <alignment horizontal="center" vertical="center" wrapText="1"/>
      <protection/>
    </xf>
    <xf numFmtId="3" fontId="6" fillId="0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165" fontId="5" fillId="0" borderId="10" xfId="0" applyNumberFormat="1" applyFont="1" applyFill="1" applyBorder="1" applyAlignment="1" applyProtection="1">
      <alignment horizontal="center" vertical="center" wrapText="1"/>
      <protection/>
    </xf>
    <xf numFmtId="165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wrapText="1"/>
      <protection/>
    </xf>
    <xf numFmtId="3" fontId="2" fillId="0" borderId="10" xfId="0" applyNumberFormat="1" applyFont="1" applyFill="1" applyBorder="1" applyAlignment="1" applyProtection="1">
      <alignment horizontal="center"/>
      <protection locked="0"/>
    </xf>
    <xf numFmtId="3" fontId="2" fillId="0" borderId="10" xfId="0" applyNumberFormat="1" applyFont="1" applyBorder="1" applyAlignment="1" applyProtection="1">
      <alignment horizontal="center"/>
      <protection locked="0"/>
    </xf>
    <xf numFmtId="3" fontId="11" fillId="0" borderId="10" xfId="0" applyNumberFormat="1" applyFont="1" applyBorder="1" applyAlignment="1" applyProtection="1">
      <alignment horizontal="center"/>
      <protection locked="0"/>
    </xf>
    <xf numFmtId="3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0" xfId="0" applyNumberFormat="1" applyFont="1" applyBorder="1" applyAlignment="1" applyProtection="1">
      <alignment horizontal="center" vertical="center"/>
      <protection locked="0"/>
    </xf>
    <xf numFmtId="3" fontId="2" fillId="0" borderId="10" xfId="0" applyNumberFormat="1" applyFont="1" applyBorder="1" applyAlignment="1" applyProtection="1">
      <alignment horizontal="center" vertical="center"/>
      <protection locked="0"/>
    </xf>
    <xf numFmtId="166" fontId="5" fillId="0" borderId="10" xfId="0" applyNumberFormat="1" applyFont="1" applyFill="1" applyBorder="1" applyAlignment="1" applyProtection="1">
      <alignment horizontal="center" vertical="center"/>
      <protection locked="0"/>
    </xf>
    <xf numFmtId="3" fontId="5" fillId="0" borderId="10" xfId="0" applyNumberFormat="1" applyFont="1" applyFill="1" applyBorder="1" applyAlignment="1" applyProtection="1">
      <alignment horizontal="center" vertical="center"/>
      <protection locked="0"/>
    </xf>
    <xf numFmtId="3" fontId="2" fillId="0" borderId="10" xfId="0" applyNumberFormat="1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="85" zoomScaleNormal="90" zoomScaleSheetLayoutView="85" zoomScalePageLayoutView="0" workbookViewId="0" topLeftCell="A35">
      <selection activeCell="B47" sqref="B47"/>
    </sheetView>
  </sheetViews>
  <sheetFormatPr defaultColWidth="9.00390625" defaultRowHeight="12.75"/>
  <cols>
    <col min="1" max="1" width="6.25390625" style="1" customWidth="1"/>
    <col min="2" max="2" width="78.75390625" style="2" customWidth="1"/>
    <col min="3" max="3" width="22.75390625" style="2" customWidth="1"/>
    <col min="4" max="4" width="22.125" style="2" customWidth="1"/>
    <col min="5" max="5" width="23.25390625" style="2" customWidth="1"/>
    <col min="6" max="16384" width="9.125" style="2" customWidth="1"/>
  </cols>
  <sheetData>
    <row r="1" spans="3:5" ht="57" customHeight="1">
      <c r="C1" s="52" t="s">
        <v>70</v>
      </c>
      <c r="D1" s="52"/>
      <c r="E1" s="52"/>
    </row>
    <row r="2" spans="3:5" ht="16.5" customHeight="1">
      <c r="C2" s="33"/>
      <c r="D2" s="33"/>
      <c r="E2" s="33"/>
    </row>
    <row r="3" spans="2:6" ht="75" customHeight="1">
      <c r="B3" s="53" t="s">
        <v>72</v>
      </c>
      <c r="C3" s="54"/>
      <c r="D3" s="54"/>
      <c r="E3" s="55"/>
      <c r="F3" s="3"/>
    </row>
    <row r="4" ht="15.75"/>
    <row r="5" spans="1:5" ht="31.5">
      <c r="A5" s="4" t="s">
        <v>0</v>
      </c>
      <c r="B5" s="5" t="s">
        <v>1</v>
      </c>
      <c r="C5" s="6" t="s">
        <v>2</v>
      </c>
      <c r="D5" s="7" t="s">
        <v>68</v>
      </c>
      <c r="E5" s="7" t="s">
        <v>71</v>
      </c>
    </row>
    <row r="6" spans="1:5" ht="15.75">
      <c r="A6" s="8" t="s">
        <v>3</v>
      </c>
      <c r="B6" s="9" t="s">
        <v>4</v>
      </c>
      <c r="C6" s="10"/>
      <c r="D6" s="10"/>
      <c r="E6" s="10"/>
    </row>
    <row r="7" spans="1:5" ht="15.75">
      <c r="A7" s="11" t="s">
        <v>5</v>
      </c>
      <c r="B7" s="12" t="s">
        <v>6</v>
      </c>
      <c r="C7" s="7" t="s">
        <v>7</v>
      </c>
      <c r="D7" s="45">
        <v>2071</v>
      </c>
      <c r="E7" s="45">
        <v>2086</v>
      </c>
    </row>
    <row r="8" spans="1:5" ht="31.5">
      <c r="A8" s="11" t="s">
        <v>8</v>
      </c>
      <c r="B8" s="12" t="s">
        <v>9</v>
      </c>
      <c r="C8" s="7" t="s">
        <v>10</v>
      </c>
      <c r="D8" s="13">
        <f>D10+D14</f>
        <v>68</v>
      </c>
      <c r="E8" s="13">
        <f>E10+E14</f>
        <v>69</v>
      </c>
    </row>
    <row r="9" spans="1:5" ht="15.75">
      <c r="A9" s="14"/>
      <c r="B9" s="15" t="s">
        <v>11</v>
      </c>
      <c r="C9" s="16"/>
      <c r="D9" s="17"/>
      <c r="E9" s="17"/>
    </row>
    <row r="10" spans="1:5" ht="15.75">
      <c r="A10" s="18" t="s">
        <v>12</v>
      </c>
      <c r="B10" s="19" t="s">
        <v>13</v>
      </c>
      <c r="C10" s="20" t="s">
        <v>10</v>
      </c>
      <c r="D10" s="21">
        <f>D12+D13</f>
        <v>0</v>
      </c>
      <c r="E10" s="21">
        <f>E12+E13</f>
        <v>0</v>
      </c>
    </row>
    <row r="11" spans="1:5" ht="15.75">
      <c r="A11" s="14"/>
      <c r="B11" s="15" t="s">
        <v>14</v>
      </c>
      <c r="C11" s="16"/>
      <c r="D11" s="22"/>
      <c r="E11" s="22"/>
    </row>
    <row r="12" spans="1:5" ht="15.75">
      <c r="A12" s="14" t="s">
        <v>15</v>
      </c>
      <c r="B12" s="15" t="s">
        <v>16</v>
      </c>
      <c r="C12" s="16" t="s">
        <v>10</v>
      </c>
      <c r="D12" s="43"/>
      <c r="E12" s="43"/>
    </row>
    <row r="13" spans="1:5" ht="15.75">
      <c r="A13" s="14" t="s">
        <v>17</v>
      </c>
      <c r="B13" s="15" t="s">
        <v>18</v>
      </c>
      <c r="C13" s="16" t="s">
        <v>19</v>
      </c>
      <c r="D13" s="42"/>
      <c r="E13" s="44"/>
    </row>
    <row r="14" spans="1:5" ht="15.75">
      <c r="A14" s="18" t="s">
        <v>20</v>
      </c>
      <c r="B14" s="19" t="s">
        <v>21</v>
      </c>
      <c r="C14" s="20" t="s">
        <v>10</v>
      </c>
      <c r="D14" s="21">
        <f>D16+D17</f>
        <v>68</v>
      </c>
      <c r="E14" s="21">
        <f>E16+E17</f>
        <v>69</v>
      </c>
    </row>
    <row r="15" spans="1:5" ht="15.75">
      <c r="A15" s="14"/>
      <c r="B15" s="15" t="s">
        <v>14</v>
      </c>
      <c r="C15" s="16"/>
      <c r="D15" s="22"/>
      <c r="E15" s="22"/>
    </row>
    <row r="16" spans="1:5" ht="15.75">
      <c r="A16" s="14" t="s">
        <v>22</v>
      </c>
      <c r="B16" s="15" t="s">
        <v>16</v>
      </c>
      <c r="C16" s="16" t="s">
        <v>10</v>
      </c>
      <c r="D16" s="43">
        <v>5</v>
      </c>
      <c r="E16" s="43">
        <v>5</v>
      </c>
    </row>
    <row r="17" spans="1:5" ht="15.75">
      <c r="A17" s="14" t="s">
        <v>23</v>
      </c>
      <c r="B17" s="15" t="s">
        <v>18</v>
      </c>
      <c r="C17" s="16" t="s">
        <v>19</v>
      </c>
      <c r="D17" s="42">
        <v>63</v>
      </c>
      <c r="E17" s="44">
        <v>64</v>
      </c>
    </row>
    <row r="18" spans="1:5" ht="31.5">
      <c r="A18" s="11" t="s">
        <v>24</v>
      </c>
      <c r="B18" s="12" t="s">
        <v>25</v>
      </c>
      <c r="C18" s="7" t="s">
        <v>10</v>
      </c>
      <c r="D18" s="45"/>
      <c r="E18" s="45"/>
    </row>
    <row r="19" spans="1:5" ht="31.5">
      <c r="A19" s="11" t="s">
        <v>26</v>
      </c>
      <c r="B19" s="12" t="s">
        <v>58</v>
      </c>
      <c r="C19" s="7" t="s">
        <v>10</v>
      </c>
      <c r="D19" s="45"/>
      <c r="E19" s="45"/>
    </row>
    <row r="20" spans="1:5" ht="47.25">
      <c r="A20" s="11" t="s">
        <v>27</v>
      </c>
      <c r="B20" s="12" t="s">
        <v>28</v>
      </c>
      <c r="C20" s="7" t="s">
        <v>10</v>
      </c>
      <c r="D20" s="45"/>
      <c r="E20" s="45"/>
    </row>
    <row r="21" spans="1:5" ht="31.5">
      <c r="A21" s="11" t="s">
        <v>29</v>
      </c>
      <c r="B21" s="12" t="s">
        <v>69</v>
      </c>
      <c r="C21" s="7" t="s">
        <v>7</v>
      </c>
      <c r="D21" s="13">
        <f>D23+D27+D13+D17</f>
        <v>180</v>
      </c>
      <c r="E21" s="13">
        <f>E23+E27+E13+E17</f>
        <v>183</v>
      </c>
    </row>
    <row r="22" spans="1:5" ht="15.75">
      <c r="A22" s="14"/>
      <c r="B22" s="15" t="s">
        <v>11</v>
      </c>
      <c r="C22" s="16"/>
      <c r="D22" s="22"/>
      <c r="E22" s="22"/>
    </row>
    <row r="23" spans="1:5" ht="15.75">
      <c r="A23" s="18" t="s">
        <v>30</v>
      </c>
      <c r="B23" s="19" t="s">
        <v>13</v>
      </c>
      <c r="C23" s="20" t="s">
        <v>7</v>
      </c>
      <c r="D23" s="21">
        <f>D25+D26</f>
        <v>0</v>
      </c>
      <c r="E23" s="21">
        <f>E25+E26</f>
        <v>0</v>
      </c>
    </row>
    <row r="24" spans="1:5" ht="15.75">
      <c r="A24" s="14"/>
      <c r="B24" s="15" t="s">
        <v>14</v>
      </c>
      <c r="C24" s="16"/>
      <c r="D24" s="22"/>
      <c r="E24" s="22"/>
    </row>
    <row r="25" spans="1:5" ht="15.75">
      <c r="A25" s="14" t="s">
        <v>31</v>
      </c>
      <c r="B25" s="15" t="s">
        <v>16</v>
      </c>
      <c r="C25" s="16" t="s">
        <v>7</v>
      </c>
      <c r="D25" s="43"/>
      <c r="E25" s="43"/>
    </row>
    <row r="26" spans="1:5" ht="15.75">
      <c r="A26" s="14" t="s">
        <v>32</v>
      </c>
      <c r="B26" s="15" t="s">
        <v>18</v>
      </c>
      <c r="C26" s="16" t="s">
        <v>7</v>
      </c>
      <c r="D26" s="17"/>
      <c r="E26" s="17"/>
    </row>
    <row r="27" spans="1:5" ht="15.75">
      <c r="A27" s="18" t="s">
        <v>33</v>
      </c>
      <c r="B27" s="19" t="s">
        <v>21</v>
      </c>
      <c r="C27" s="20" t="s">
        <v>7</v>
      </c>
      <c r="D27" s="21">
        <f>D29+D30</f>
        <v>117</v>
      </c>
      <c r="E27" s="21">
        <f>E29+E30</f>
        <v>119</v>
      </c>
    </row>
    <row r="28" spans="1:5" ht="15.75">
      <c r="A28" s="14"/>
      <c r="B28" s="15" t="s">
        <v>14</v>
      </c>
      <c r="C28" s="16"/>
      <c r="D28" s="22"/>
      <c r="E28" s="22"/>
    </row>
    <row r="29" spans="1:5" ht="15.75">
      <c r="A29" s="14" t="s">
        <v>34</v>
      </c>
      <c r="B29" s="15" t="s">
        <v>16</v>
      </c>
      <c r="C29" s="16" t="s">
        <v>7</v>
      </c>
      <c r="D29" s="43">
        <v>88</v>
      </c>
      <c r="E29" s="43">
        <v>88</v>
      </c>
    </row>
    <row r="30" spans="1:5" ht="15.75">
      <c r="A30" s="14" t="s">
        <v>35</v>
      </c>
      <c r="B30" s="15" t="s">
        <v>18</v>
      </c>
      <c r="C30" s="16" t="s">
        <v>7</v>
      </c>
      <c r="D30" s="42">
        <v>29</v>
      </c>
      <c r="E30" s="44">
        <v>31</v>
      </c>
    </row>
    <row r="31" spans="1:5" ht="47.25">
      <c r="A31" s="11" t="s">
        <v>36</v>
      </c>
      <c r="B31" s="12" t="s">
        <v>37</v>
      </c>
      <c r="C31" s="7" t="s">
        <v>7</v>
      </c>
      <c r="D31" s="46">
        <v>221</v>
      </c>
      <c r="E31" s="46">
        <v>223</v>
      </c>
    </row>
    <row r="32" spans="1:5" ht="15.75">
      <c r="A32" s="11"/>
      <c r="B32" s="15" t="s">
        <v>38</v>
      </c>
      <c r="C32" s="16" t="s">
        <v>7</v>
      </c>
      <c r="D32" s="47">
        <v>83</v>
      </c>
      <c r="E32" s="47">
        <v>83</v>
      </c>
    </row>
    <row r="33" spans="1:5" ht="15.75">
      <c r="A33" s="11" t="s">
        <v>39</v>
      </c>
      <c r="B33" s="12" t="s">
        <v>40</v>
      </c>
      <c r="C33" s="7" t="s">
        <v>41</v>
      </c>
      <c r="D33" s="48">
        <v>10454</v>
      </c>
      <c r="E33" s="49">
        <v>8023</v>
      </c>
    </row>
    <row r="34" spans="1:5" ht="15.75">
      <c r="A34" s="11"/>
      <c r="B34" s="2" t="s">
        <v>42</v>
      </c>
      <c r="C34" s="16" t="s">
        <v>41</v>
      </c>
      <c r="D34" s="50"/>
      <c r="E34" s="50"/>
    </row>
    <row r="35" spans="1:5" ht="15.75">
      <c r="A35" s="23" t="s">
        <v>43</v>
      </c>
      <c r="B35" s="9" t="s">
        <v>44</v>
      </c>
      <c r="C35" s="24"/>
      <c r="D35" s="25"/>
      <c r="E35" s="10"/>
    </row>
    <row r="36" spans="1:5" ht="31.5">
      <c r="A36" s="14" t="s">
        <v>5</v>
      </c>
      <c r="B36" s="15" t="s">
        <v>45</v>
      </c>
      <c r="C36" s="16" t="s">
        <v>10</v>
      </c>
      <c r="D36" s="27">
        <f>D8/D7*1000</f>
        <v>32.83437952679865</v>
      </c>
      <c r="E36" s="27">
        <f>E8/E7*1000</f>
        <v>33.077660594439116</v>
      </c>
    </row>
    <row r="37" spans="1:5" ht="31.5">
      <c r="A37" s="14" t="s">
        <v>46</v>
      </c>
      <c r="B37" s="15" t="s">
        <v>47</v>
      </c>
      <c r="C37" s="16" t="s">
        <v>10</v>
      </c>
      <c r="D37" s="27">
        <f>D18/D7*1000</f>
        <v>0</v>
      </c>
      <c r="E37" s="27">
        <f>E18/E7*1000</f>
        <v>0</v>
      </c>
    </row>
    <row r="38" spans="1:5" ht="33" customHeight="1">
      <c r="A38" s="14" t="s">
        <v>48</v>
      </c>
      <c r="B38" s="15" t="s">
        <v>59</v>
      </c>
      <c r="C38" s="16" t="s">
        <v>10</v>
      </c>
      <c r="D38" s="27">
        <f>D19/D7*1000</f>
        <v>0</v>
      </c>
      <c r="E38" s="27">
        <f>E19/E7*1000</f>
        <v>0</v>
      </c>
    </row>
    <row r="39" spans="1:5" ht="47.25">
      <c r="A39" s="14" t="s">
        <v>49</v>
      </c>
      <c r="B39" s="15" t="s">
        <v>50</v>
      </c>
      <c r="C39" s="16" t="s">
        <v>10</v>
      </c>
      <c r="D39" s="27">
        <f>D20/D7*1000</f>
        <v>0</v>
      </c>
      <c r="E39" s="27">
        <f>E20/E7*1000</f>
        <v>0</v>
      </c>
    </row>
    <row r="40" spans="1:5" ht="47.25">
      <c r="A40" s="14" t="s">
        <v>8</v>
      </c>
      <c r="B40" s="15" t="s">
        <v>63</v>
      </c>
      <c r="C40" s="16" t="s">
        <v>66</v>
      </c>
      <c r="D40" s="27">
        <f>D32/D31*100</f>
        <v>37.55656108597285</v>
      </c>
      <c r="E40" s="27">
        <f>E32/E31*100</f>
        <v>37.219730941704036</v>
      </c>
    </row>
    <row r="41" spans="1:5" ht="63">
      <c r="A41" s="14" t="s">
        <v>24</v>
      </c>
      <c r="B41" s="15" t="s">
        <v>64</v>
      </c>
      <c r="C41" s="16" t="s">
        <v>7</v>
      </c>
      <c r="D41" s="26">
        <f>(D27+D17)/D7*1000</f>
        <v>86.91453404152583</v>
      </c>
      <c r="E41" s="26">
        <f>(E27+E17)/E7*1000</f>
        <v>87.72770853307766</v>
      </c>
    </row>
    <row r="42" spans="1:5" ht="31.5">
      <c r="A42" s="14" t="s">
        <v>26</v>
      </c>
      <c r="B42" s="15" t="s">
        <v>65</v>
      </c>
      <c r="C42" s="16" t="s">
        <v>66</v>
      </c>
      <c r="D42" s="27">
        <f>D34/D33*100</f>
        <v>0</v>
      </c>
      <c r="E42" s="27">
        <f>E34/E33*100</f>
        <v>0</v>
      </c>
    </row>
    <row r="43" spans="1:7" ht="31.5">
      <c r="A43" s="14" t="s">
        <v>27</v>
      </c>
      <c r="B43" s="15" t="s">
        <v>51</v>
      </c>
      <c r="C43" s="16" t="s">
        <v>10</v>
      </c>
      <c r="D43" s="26" t="s">
        <v>52</v>
      </c>
      <c r="E43" s="27">
        <f>(E31+E30+E17+E13)/E7*1000-(D31+D30+D17+D13)/D7*1000</f>
        <v>1.3101530379115616</v>
      </c>
      <c r="F43" s="51"/>
      <c r="G43" s="51"/>
    </row>
    <row r="44" spans="1:7" ht="15.75">
      <c r="A44" s="14"/>
      <c r="B44" s="15" t="s">
        <v>53</v>
      </c>
      <c r="C44" s="16"/>
      <c r="D44" s="26"/>
      <c r="E44" s="27"/>
      <c r="F44" s="51"/>
      <c r="G44" s="51"/>
    </row>
    <row r="45" spans="1:7" ht="31.5">
      <c r="A45" s="28" t="s">
        <v>54</v>
      </c>
      <c r="B45" s="29" t="s">
        <v>67</v>
      </c>
      <c r="C45" s="30" t="s">
        <v>10</v>
      </c>
      <c r="D45" s="26" t="s">
        <v>52</v>
      </c>
      <c r="E45" s="35">
        <f>(E29+E25)/E7*1000-(D29+D25)/D7*1000</f>
        <v>-0.30554805831152976</v>
      </c>
      <c r="F45" s="51"/>
      <c r="G45" s="51"/>
    </row>
    <row r="46" ht="15.75">
      <c r="A46" s="31"/>
    </row>
    <row r="47" ht="15.75">
      <c r="A47" s="31"/>
    </row>
    <row r="48" spans="2:5" ht="15.75">
      <c r="B48" s="34" t="s">
        <v>73</v>
      </c>
      <c r="C48" s="32" t="s">
        <v>55</v>
      </c>
      <c r="E48" s="32" t="s">
        <v>74</v>
      </c>
    </row>
    <row r="51" spans="2:5" ht="15.75">
      <c r="B51" s="2" t="s">
        <v>57</v>
      </c>
      <c r="C51" s="32" t="s">
        <v>55</v>
      </c>
      <c r="E51" s="32" t="s">
        <v>56</v>
      </c>
    </row>
    <row r="52" ht="18" customHeight="1"/>
    <row r="54" ht="14.25" customHeight="1"/>
  </sheetData>
  <sheetProtection password="C7F5" sheet="1" objects="1" scenarios="1"/>
  <mergeCells count="2">
    <mergeCell ref="C1:E1"/>
    <mergeCell ref="B3:E3"/>
  </mergeCells>
  <printOptions/>
  <pageMargins left="0.75" right="0.75" top="1" bottom="1" header="0.5" footer="0.5"/>
  <pageSetup orientation="portrait" paperSize="9" scale="55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85" zoomScaleNormal="90" zoomScaleSheetLayoutView="85" zoomScalePageLayoutView="0" workbookViewId="0" topLeftCell="A1">
      <selection activeCell="D5" sqref="D5:E5"/>
    </sheetView>
  </sheetViews>
  <sheetFormatPr defaultColWidth="9.00390625" defaultRowHeight="12.75"/>
  <cols>
    <col min="1" max="1" width="6.25390625" style="1" customWidth="1"/>
    <col min="2" max="2" width="78.75390625" style="2" customWidth="1"/>
    <col min="3" max="3" width="22.75390625" style="2" customWidth="1"/>
    <col min="4" max="4" width="22.125" style="2" customWidth="1"/>
    <col min="5" max="5" width="23.25390625" style="2" customWidth="1"/>
    <col min="6" max="16384" width="9.125" style="2" customWidth="1"/>
  </cols>
  <sheetData>
    <row r="1" spans="3:5" ht="57" customHeight="1">
      <c r="C1" s="52" t="s">
        <v>70</v>
      </c>
      <c r="D1" s="52"/>
      <c r="E1" s="52"/>
    </row>
    <row r="2" spans="3:5" ht="16.5" customHeight="1">
      <c r="C2" s="33"/>
      <c r="D2" s="33"/>
      <c r="E2" s="33"/>
    </row>
    <row r="3" spans="2:6" ht="75" customHeight="1">
      <c r="B3" s="53" t="s">
        <v>60</v>
      </c>
      <c r="C3" s="54"/>
      <c r="D3" s="54"/>
      <c r="E3" s="55"/>
      <c r="F3" s="3"/>
    </row>
    <row r="4" ht="15.75"/>
    <row r="5" spans="1:5" ht="31.5">
      <c r="A5" s="4" t="s">
        <v>0</v>
      </c>
      <c r="B5" s="5" t="s">
        <v>1</v>
      </c>
      <c r="C5" s="6" t="s">
        <v>2</v>
      </c>
      <c r="D5" s="7" t="s">
        <v>68</v>
      </c>
      <c r="E5" s="7" t="s">
        <v>71</v>
      </c>
    </row>
    <row r="6" spans="1:5" ht="15.75">
      <c r="A6" s="8" t="s">
        <v>3</v>
      </c>
      <c r="B6" s="9" t="s">
        <v>4</v>
      </c>
      <c r="C6" s="10"/>
      <c r="D6" s="10"/>
      <c r="E6" s="10"/>
    </row>
    <row r="7" spans="1:5" ht="15.75">
      <c r="A7" s="11" t="s">
        <v>5</v>
      </c>
      <c r="B7" s="12" t="s">
        <v>6</v>
      </c>
      <c r="C7" s="7" t="s">
        <v>7</v>
      </c>
      <c r="D7" s="45"/>
      <c r="E7" s="45"/>
    </row>
    <row r="8" spans="1:5" ht="31.5">
      <c r="A8" s="11" t="s">
        <v>8</v>
      </c>
      <c r="B8" s="12" t="s">
        <v>9</v>
      </c>
      <c r="C8" s="7" t="s">
        <v>10</v>
      </c>
      <c r="D8" s="13">
        <f>D10+D14</f>
        <v>0</v>
      </c>
      <c r="E8" s="13">
        <f>E10+E14</f>
        <v>0</v>
      </c>
    </row>
    <row r="9" spans="1:5" ht="15.75">
      <c r="A9" s="14"/>
      <c r="B9" s="15" t="s">
        <v>11</v>
      </c>
      <c r="C9" s="16"/>
      <c r="D9" s="17"/>
      <c r="E9" s="17"/>
    </row>
    <row r="10" spans="1:5" ht="15.75">
      <c r="A10" s="18" t="s">
        <v>12</v>
      </c>
      <c r="B10" s="19" t="s">
        <v>13</v>
      </c>
      <c r="C10" s="20" t="s">
        <v>10</v>
      </c>
      <c r="D10" s="21">
        <f>D12+D13</f>
        <v>0</v>
      </c>
      <c r="E10" s="21">
        <f>E12+E13</f>
        <v>0</v>
      </c>
    </row>
    <row r="11" spans="1:5" ht="15.75">
      <c r="A11" s="14"/>
      <c r="B11" s="15" t="s">
        <v>14</v>
      </c>
      <c r="C11" s="16"/>
      <c r="D11" s="22"/>
      <c r="E11" s="22"/>
    </row>
    <row r="12" spans="1:5" ht="15.75">
      <c r="A12" s="14" t="s">
        <v>15</v>
      </c>
      <c r="B12" s="15" t="s">
        <v>16</v>
      </c>
      <c r="C12" s="16" t="s">
        <v>10</v>
      </c>
      <c r="D12" s="43"/>
      <c r="E12" s="43"/>
    </row>
    <row r="13" spans="1:5" ht="15.75">
      <c r="A13" s="14" t="s">
        <v>17</v>
      </c>
      <c r="B13" s="15" t="s">
        <v>18</v>
      </c>
      <c r="C13" s="16" t="s">
        <v>19</v>
      </c>
      <c r="D13" s="42"/>
      <c r="E13" s="44"/>
    </row>
    <row r="14" spans="1:5" ht="15.75">
      <c r="A14" s="18" t="s">
        <v>20</v>
      </c>
      <c r="B14" s="19" t="s">
        <v>21</v>
      </c>
      <c r="C14" s="20" t="s">
        <v>10</v>
      </c>
      <c r="D14" s="21">
        <f>D16+D17</f>
        <v>0</v>
      </c>
      <c r="E14" s="21">
        <f>E16+E17</f>
        <v>0</v>
      </c>
    </row>
    <row r="15" spans="1:5" ht="15.75">
      <c r="A15" s="14"/>
      <c r="B15" s="15" t="s">
        <v>14</v>
      </c>
      <c r="C15" s="16"/>
      <c r="D15" s="22"/>
      <c r="E15" s="22"/>
    </row>
    <row r="16" spans="1:5" ht="15.75">
      <c r="A16" s="14" t="s">
        <v>22</v>
      </c>
      <c r="B16" s="15" t="s">
        <v>16</v>
      </c>
      <c r="C16" s="16" t="s">
        <v>10</v>
      </c>
      <c r="D16" s="43"/>
      <c r="E16" s="43"/>
    </row>
    <row r="17" spans="1:5" ht="15.75">
      <c r="A17" s="14" t="s">
        <v>23</v>
      </c>
      <c r="B17" s="15" t="s">
        <v>18</v>
      </c>
      <c r="C17" s="16" t="s">
        <v>19</v>
      </c>
      <c r="D17" s="42"/>
      <c r="E17" s="44"/>
    </row>
    <row r="18" spans="1:5" ht="31.5">
      <c r="A18" s="11" t="s">
        <v>24</v>
      </c>
      <c r="B18" s="12" t="s">
        <v>25</v>
      </c>
      <c r="C18" s="7" t="s">
        <v>10</v>
      </c>
      <c r="D18" s="45"/>
      <c r="E18" s="45"/>
    </row>
    <row r="19" spans="1:5" ht="31.5">
      <c r="A19" s="11" t="s">
        <v>26</v>
      </c>
      <c r="B19" s="12" t="s">
        <v>58</v>
      </c>
      <c r="C19" s="7" t="s">
        <v>10</v>
      </c>
      <c r="D19" s="45"/>
      <c r="E19" s="45"/>
    </row>
    <row r="20" spans="1:5" ht="47.25">
      <c r="A20" s="11" t="s">
        <v>27</v>
      </c>
      <c r="B20" s="12" t="s">
        <v>28</v>
      </c>
      <c r="C20" s="7" t="s">
        <v>10</v>
      </c>
      <c r="D20" s="45"/>
      <c r="E20" s="45"/>
    </row>
    <row r="21" spans="1:5" ht="31.5">
      <c r="A21" s="11" t="s">
        <v>29</v>
      </c>
      <c r="B21" s="12" t="s">
        <v>69</v>
      </c>
      <c r="C21" s="7" t="s">
        <v>7</v>
      </c>
      <c r="D21" s="13">
        <f>D23+D27+D13+D17</f>
        <v>0</v>
      </c>
      <c r="E21" s="13">
        <f>E23+E27+E13+E17</f>
        <v>0</v>
      </c>
    </row>
    <row r="22" spans="1:5" ht="15.75">
      <c r="A22" s="14"/>
      <c r="B22" s="15" t="s">
        <v>11</v>
      </c>
      <c r="C22" s="16"/>
      <c r="D22" s="22"/>
      <c r="E22" s="22"/>
    </row>
    <row r="23" spans="1:5" ht="15.75">
      <c r="A23" s="18" t="s">
        <v>30</v>
      </c>
      <c r="B23" s="19" t="s">
        <v>13</v>
      </c>
      <c r="C23" s="20" t="s">
        <v>7</v>
      </c>
      <c r="D23" s="21">
        <f>D25+D26</f>
        <v>0</v>
      </c>
      <c r="E23" s="21">
        <f>E25+E26</f>
        <v>0</v>
      </c>
    </row>
    <row r="24" spans="1:5" ht="15.75">
      <c r="A24" s="14"/>
      <c r="B24" s="15" t="s">
        <v>14</v>
      </c>
      <c r="C24" s="16"/>
      <c r="D24" s="22"/>
      <c r="E24" s="22"/>
    </row>
    <row r="25" spans="1:5" ht="15.75">
      <c r="A25" s="14" t="s">
        <v>31</v>
      </c>
      <c r="B25" s="15" t="s">
        <v>16</v>
      </c>
      <c r="C25" s="16" t="s">
        <v>7</v>
      </c>
      <c r="D25" s="43"/>
      <c r="E25" s="43"/>
    </row>
    <row r="26" spans="1:5" ht="15.75">
      <c r="A26" s="14" t="s">
        <v>32</v>
      </c>
      <c r="B26" s="15" t="s">
        <v>18</v>
      </c>
      <c r="C26" s="16" t="s">
        <v>7</v>
      </c>
      <c r="D26" s="17"/>
      <c r="E26" s="17"/>
    </row>
    <row r="27" spans="1:5" ht="15.75">
      <c r="A27" s="18" t="s">
        <v>33</v>
      </c>
      <c r="B27" s="19" t="s">
        <v>21</v>
      </c>
      <c r="C27" s="20" t="s">
        <v>7</v>
      </c>
      <c r="D27" s="21">
        <f>D29+D30</f>
        <v>0</v>
      </c>
      <c r="E27" s="21">
        <f>E29+E30</f>
        <v>0</v>
      </c>
    </row>
    <row r="28" spans="1:5" ht="15.75">
      <c r="A28" s="14"/>
      <c r="B28" s="15" t="s">
        <v>14</v>
      </c>
      <c r="C28" s="16"/>
      <c r="D28" s="22"/>
      <c r="E28" s="22"/>
    </row>
    <row r="29" spans="1:5" ht="15.75">
      <c r="A29" s="14" t="s">
        <v>34</v>
      </c>
      <c r="B29" s="15" t="s">
        <v>16</v>
      </c>
      <c r="C29" s="16" t="s">
        <v>7</v>
      </c>
      <c r="D29" s="43"/>
      <c r="E29" s="43"/>
    </row>
    <row r="30" spans="1:5" ht="15.75">
      <c r="A30" s="14" t="s">
        <v>35</v>
      </c>
      <c r="B30" s="15" t="s">
        <v>18</v>
      </c>
      <c r="C30" s="16" t="s">
        <v>7</v>
      </c>
      <c r="D30" s="42"/>
      <c r="E30" s="44"/>
    </row>
    <row r="31" spans="1:5" ht="47.25">
      <c r="A31" s="11" t="s">
        <v>36</v>
      </c>
      <c r="B31" s="12" t="s">
        <v>37</v>
      </c>
      <c r="C31" s="7" t="s">
        <v>7</v>
      </c>
      <c r="D31" s="46"/>
      <c r="E31" s="46"/>
    </row>
    <row r="32" spans="1:5" ht="15.75">
      <c r="A32" s="11"/>
      <c r="B32" s="15" t="s">
        <v>38</v>
      </c>
      <c r="C32" s="16" t="s">
        <v>7</v>
      </c>
      <c r="D32" s="47"/>
      <c r="E32" s="47"/>
    </row>
    <row r="33" spans="1:5" ht="15.75">
      <c r="A33" s="11" t="s">
        <v>39</v>
      </c>
      <c r="B33" s="12" t="s">
        <v>40</v>
      </c>
      <c r="C33" s="7" t="s">
        <v>41</v>
      </c>
      <c r="D33" s="48"/>
      <c r="E33" s="49"/>
    </row>
    <row r="34" spans="1:5" ht="15.75">
      <c r="A34" s="11"/>
      <c r="B34" s="2" t="s">
        <v>42</v>
      </c>
      <c r="C34" s="16" t="s">
        <v>41</v>
      </c>
      <c r="D34" s="50"/>
      <c r="E34" s="50"/>
    </row>
    <row r="35" spans="1:5" ht="15.75">
      <c r="A35" s="23" t="s">
        <v>43</v>
      </c>
      <c r="B35" s="9" t="s">
        <v>44</v>
      </c>
      <c r="C35" s="24"/>
      <c r="D35" s="25"/>
      <c r="E35" s="10"/>
    </row>
    <row r="36" spans="1:5" ht="31.5">
      <c r="A36" s="14" t="s">
        <v>5</v>
      </c>
      <c r="B36" s="15" t="s">
        <v>45</v>
      </c>
      <c r="C36" s="16" t="s">
        <v>10</v>
      </c>
      <c r="D36" s="27" t="e">
        <f>D8/D7*1000</f>
        <v>#DIV/0!</v>
      </c>
      <c r="E36" s="27" t="e">
        <f>E8/E7*1000</f>
        <v>#DIV/0!</v>
      </c>
    </row>
    <row r="37" spans="1:5" ht="31.5">
      <c r="A37" s="14" t="s">
        <v>46</v>
      </c>
      <c r="B37" s="15" t="s">
        <v>47</v>
      </c>
      <c r="C37" s="16" t="s">
        <v>10</v>
      </c>
      <c r="D37" s="27" t="e">
        <f>D18/D7*1000</f>
        <v>#DIV/0!</v>
      </c>
      <c r="E37" s="27" t="e">
        <f>E18/E7*1000</f>
        <v>#DIV/0!</v>
      </c>
    </row>
    <row r="38" spans="1:5" ht="33" customHeight="1">
      <c r="A38" s="14" t="s">
        <v>48</v>
      </c>
      <c r="B38" s="15" t="s">
        <v>59</v>
      </c>
      <c r="C38" s="16" t="s">
        <v>10</v>
      </c>
      <c r="D38" s="27" t="e">
        <f>D19/D7*1000</f>
        <v>#DIV/0!</v>
      </c>
      <c r="E38" s="27" t="e">
        <f>E19/E7*1000</f>
        <v>#DIV/0!</v>
      </c>
    </row>
    <row r="39" spans="1:5" ht="47.25">
      <c r="A39" s="14" t="s">
        <v>49</v>
      </c>
      <c r="B39" s="15" t="s">
        <v>50</v>
      </c>
      <c r="C39" s="16" t="s">
        <v>10</v>
      </c>
      <c r="D39" s="27" t="e">
        <f>D20/D7*1000</f>
        <v>#DIV/0!</v>
      </c>
      <c r="E39" s="27" t="e">
        <f>E20/E7*1000</f>
        <v>#DIV/0!</v>
      </c>
    </row>
    <row r="40" spans="1:5" ht="47.25">
      <c r="A40" s="14" t="s">
        <v>8</v>
      </c>
      <c r="B40" s="15" t="s">
        <v>63</v>
      </c>
      <c r="C40" s="16" t="s">
        <v>66</v>
      </c>
      <c r="D40" s="27" t="e">
        <f>D32/D31*100</f>
        <v>#DIV/0!</v>
      </c>
      <c r="E40" s="27" t="e">
        <f>E32/E31*100</f>
        <v>#DIV/0!</v>
      </c>
    </row>
    <row r="41" spans="1:5" ht="63">
      <c r="A41" s="14" t="s">
        <v>24</v>
      </c>
      <c r="B41" s="15" t="s">
        <v>64</v>
      </c>
      <c r="C41" s="16" t="s">
        <v>7</v>
      </c>
      <c r="D41" s="26" t="e">
        <f>(D27+D17)/D7*1000</f>
        <v>#DIV/0!</v>
      </c>
      <c r="E41" s="26" t="e">
        <f>(E27+E17)/E7*1000</f>
        <v>#DIV/0!</v>
      </c>
    </row>
    <row r="42" spans="1:5" ht="31.5">
      <c r="A42" s="14" t="s">
        <v>26</v>
      </c>
      <c r="B42" s="15" t="s">
        <v>65</v>
      </c>
      <c r="C42" s="16" t="s">
        <v>66</v>
      </c>
      <c r="D42" s="27" t="e">
        <f>D34/D33*100</f>
        <v>#DIV/0!</v>
      </c>
      <c r="E42" s="27" t="e">
        <f>E34/E33*100</f>
        <v>#DIV/0!</v>
      </c>
    </row>
    <row r="43" spans="1:5" ht="31.5">
      <c r="A43" s="14" t="s">
        <v>27</v>
      </c>
      <c r="B43" s="15" t="s">
        <v>51</v>
      </c>
      <c r="C43" s="16" t="s">
        <v>10</v>
      </c>
      <c r="D43" s="26" t="s">
        <v>52</v>
      </c>
      <c r="E43" s="27" t="e">
        <f>(E31+E30+E17+E13)/E7*1000-(D31+D30+D17+D13)/D7*1000</f>
        <v>#DIV/0!</v>
      </c>
    </row>
    <row r="44" spans="1:5" ht="15.75">
      <c r="A44" s="14"/>
      <c r="B44" s="15" t="s">
        <v>53</v>
      </c>
      <c r="C44" s="16"/>
      <c r="D44" s="26"/>
      <c r="E44" s="27"/>
    </row>
    <row r="45" spans="1:5" ht="31.5">
      <c r="A45" s="28" t="s">
        <v>54</v>
      </c>
      <c r="B45" s="29" t="s">
        <v>67</v>
      </c>
      <c r="C45" s="30" t="s">
        <v>10</v>
      </c>
      <c r="D45" s="26" t="s">
        <v>52</v>
      </c>
      <c r="E45" s="35" t="e">
        <f>(E29+E25)/E7*1000-(D29+D25)/D7*1000</f>
        <v>#DIV/0!</v>
      </c>
    </row>
    <row r="46" ht="15.75">
      <c r="A46" s="31"/>
    </row>
    <row r="47" ht="15.75">
      <c r="A47" s="31"/>
    </row>
    <row r="48" spans="2:5" ht="15.75">
      <c r="B48" s="34" t="s">
        <v>61</v>
      </c>
      <c r="C48" s="32" t="s">
        <v>55</v>
      </c>
      <c r="E48" s="32" t="s">
        <v>56</v>
      </c>
    </row>
    <row r="51" spans="2:5" ht="15.75">
      <c r="B51" s="2" t="s">
        <v>57</v>
      </c>
      <c r="C51" s="32" t="s">
        <v>55</v>
      </c>
      <c r="E51" s="32" t="s">
        <v>56</v>
      </c>
    </row>
    <row r="52" ht="18" customHeight="1"/>
    <row r="54" ht="14.25" customHeight="1"/>
  </sheetData>
  <sheetProtection password="C7F5" sheet="1" objects="1" scenarios="1"/>
  <mergeCells count="2">
    <mergeCell ref="C1:E1"/>
    <mergeCell ref="B3:E3"/>
  </mergeCells>
  <printOptions/>
  <pageMargins left="0.75" right="0.75" top="1" bottom="1" header="0.5" footer="0.5"/>
  <pageSetup horizontalDpi="600" verticalDpi="600" orientation="portrait" paperSize="9" scale="54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85" zoomScaleNormal="90" zoomScaleSheetLayoutView="85" zoomScalePageLayoutView="0" workbookViewId="0" topLeftCell="A1">
      <selection activeCell="D5" sqref="D5:E5"/>
    </sheetView>
  </sheetViews>
  <sheetFormatPr defaultColWidth="9.00390625" defaultRowHeight="12.75"/>
  <cols>
    <col min="1" max="1" width="6.25390625" style="1" customWidth="1"/>
    <col min="2" max="2" width="78.75390625" style="2" customWidth="1"/>
    <col min="3" max="3" width="22.75390625" style="2" customWidth="1"/>
    <col min="4" max="4" width="22.125" style="2" customWidth="1"/>
    <col min="5" max="5" width="23.25390625" style="2" customWidth="1"/>
    <col min="6" max="16384" width="9.125" style="2" customWidth="1"/>
  </cols>
  <sheetData>
    <row r="1" spans="3:5" ht="57" customHeight="1">
      <c r="C1" s="52" t="s">
        <v>70</v>
      </c>
      <c r="D1" s="52"/>
      <c r="E1" s="52"/>
    </row>
    <row r="2" spans="3:5" ht="16.5" customHeight="1">
      <c r="C2" s="33"/>
      <c r="D2" s="33"/>
      <c r="E2" s="33"/>
    </row>
    <row r="3" spans="2:6" ht="75" customHeight="1">
      <c r="B3" s="53" t="s">
        <v>60</v>
      </c>
      <c r="C3" s="54"/>
      <c r="D3" s="54"/>
      <c r="E3" s="55"/>
      <c r="F3" s="3"/>
    </row>
    <row r="4" ht="15.75"/>
    <row r="5" spans="1:5" ht="31.5">
      <c r="A5" s="4" t="s">
        <v>0</v>
      </c>
      <c r="B5" s="5" t="s">
        <v>1</v>
      </c>
      <c r="C5" s="6" t="s">
        <v>2</v>
      </c>
      <c r="D5" s="7" t="s">
        <v>68</v>
      </c>
      <c r="E5" s="7" t="s">
        <v>71</v>
      </c>
    </row>
    <row r="6" spans="1:5" ht="15.75">
      <c r="A6" s="8" t="s">
        <v>3</v>
      </c>
      <c r="B6" s="9" t="s">
        <v>4</v>
      </c>
      <c r="C6" s="10"/>
      <c r="D6" s="10"/>
      <c r="E6" s="10"/>
    </row>
    <row r="7" spans="1:5" ht="15.75">
      <c r="A7" s="11" t="s">
        <v>5</v>
      </c>
      <c r="B7" s="12" t="s">
        <v>6</v>
      </c>
      <c r="C7" s="7" t="s">
        <v>7</v>
      </c>
      <c r="D7" s="45"/>
      <c r="E7" s="45"/>
    </row>
    <row r="8" spans="1:5" ht="31.5">
      <c r="A8" s="11" t="s">
        <v>8</v>
      </c>
      <c r="B8" s="12" t="s">
        <v>9</v>
      </c>
      <c r="C8" s="7" t="s">
        <v>10</v>
      </c>
      <c r="D8" s="13">
        <f>D10+D14</f>
        <v>0</v>
      </c>
      <c r="E8" s="13">
        <f>E10+E14</f>
        <v>0</v>
      </c>
    </row>
    <row r="9" spans="1:5" ht="15.75">
      <c r="A9" s="14"/>
      <c r="B9" s="15" t="s">
        <v>11</v>
      </c>
      <c r="C9" s="16"/>
      <c r="D9" s="17"/>
      <c r="E9" s="17"/>
    </row>
    <row r="10" spans="1:5" ht="15.75">
      <c r="A10" s="18" t="s">
        <v>12</v>
      </c>
      <c r="B10" s="19" t="s">
        <v>13</v>
      </c>
      <c r="C10" s="20" t="s">
        <v>10</v>
      </c>
      <c r="D10" s="21">
        <f>D12+D13</f>
        <v>0</v>
      </c>
      <c r="E10" s="21">
        <f>E12+E13</f>
        <v>0</v>
      </c>
    </row>
    <row r="11" spans="1:5" ht="15.75">
      <c r="A11" s="14"/>
      <c r="B11" s="15" t="s">
        <v>14</v>
      </c>
      <c r="C11" s="16"/>
      <c r="D11" s="22"/>
      <c r="E11" s="22"/>
    </row>
    <row r="12" spans="1:5" ht="15.75">
      <c r="A12" s="14" t="s">
        <v>15</v>
      </c>
      <c r="B12" s="15" t="s">
        <v>16</v>
      </c>
      <c r="C12" s="16" t="s">
        <v>10</v>
      </c>
      <c r="D12" s="43"/>
      <c r="E12" s="43"/>
    </row>
    <row r="13" spans="1:5" ht="15.75">
      <c r="A13" s="14" t="s">
        <v>17</v>
      </c>
      <c r="B13" s="15" t="s">
        <v>18</v>
      </c>
      <c r="C13" s="16" t="s">
        <v>19</v>
      </c>
      <c r="D13" s="42"/>
      <c r="E13" s="44"/>
    </row>
    <row r="14" spans="1:5" ht="15.75">
      <c r="A14" s="18" t="s">
        <v>20</v>
      </c>
      <c r="B14" s="19" t="s">
        <v>21</v>
      </c>
      <c r="C14" s="20" t="s">
        <v>10</v>
      </c>
      <c r="D14" s="21">
        <f>D16+D17</f>
        <v>0</v>
      </c>
      <c r="E14" s="21">
        <f>E16+E17</f>
        <v>0</v>
      </c>
    </row>
    <row r="15" spans="1:5" ht="15.75">
      <c r="A15" s="14"/>
      <c r="B15" s="15" t="s">
        <v>14</v>
      </c>
      <c r="C15" s="16"/>
      <c r="D15" s="22"/>
      <c r="E15" s="22"/>
    </row>
    <row r="16" spans="1:5" ht="15.75">
      <c r="A16" s="14" t="s">
        <v>22</v>
      </c>
      <c r="B16" s="15" t="s">
        <v>16</v>
      </c>
      <c r="C16" s="16" t="s">
        <v>10</v>
      </c>
      <c r="D16" s="43"/>
      <c r="E16" s="43"/>
    </row>
    <row r="17" spans="1:5" ht="15.75">
      <c r="A17" s="14" t="s">
        <v>23</v>
      </c>
      <c r="B17" s="15" t="s">
        <v>18</v>
      </c>
      <c r="C17" s="16" t="s">
        <v>19</v>
      </c>
      <c r="D17" s="42"/>
      <c r="E17" s="44"/>
    </row>
    <row r="18" spans="1:5" ht="31.5">
      <c r="A18" s="11" t="s">
        <v>24</v>
      </c>
      <c r="B18" s="12" t="s">
        <v>25</v>
      </c>
      <c r="C18" s="7" t="s">
        <v>10</v>
      </c>
      <c r="D18" s="45"/>
      <c r="E18" s="45"/>
    </row>
    <row r="19" spans="1:5" ht="31.5">
      <c r="A19" s="11" t="s">
        <v>26</v>
      </c>
      <c r="B19" s="12" t="s">
        <v>58</v>
      </c>
      <c r="C19" s="7" t="s">
        <v>10</v>
      </c>
      <c r="D19" s="45"/>
      <c r="E19" s="45"/>
    </row>
    <row r="20" spans="1:5" ht="47.25">
      <c r="A20" s="11" t="s">
        <v>27</v>
      </c>
      <c r="B20" s="12" t="s">
        <v>28</v>
      </c>
      <c r="C20" s="7" t="s">
        <v>10</v>
      </c>
      <c r="D20" s="45"/>
      <c r="E20" s="45"/>
    </row>
    <row r="21" spans="1:5" ht="31.5">
      <c r="A21" s="11" t="s">
        <v>29</v>
      </c>
      <c r="B21" s="12" t="s">
        <v>69</v>
      </c>
      <c r="C21" s="7" t="s">
        <v>7</v>
      </c>
      <c r="D21" s="13">
        <f>D23+D27+D13+D17</f>
        <v>0</v>
      </c>
      <c r="E21" s="13">
        <f>E23+E27+E13+E17</f>
        <v>0</v>
      </c>
    </row>
    <row r="22" spans="1:5" ht="15.75">
      <c r="A22" s="14"/>
      <c r="B22" s="15" t="s">
        <v>11</v>
      </c>
      <c r="C22" s="16"/>
      <c r="D22" s="22"/>
      <c r="E22" s="22"/>
    </row>
    <row r="23" spans="1:5" ht="15.75">
      <c r="A23" s="18" t="s">
        <v>30</v>
      </c>
      <c r="B23" s="19" t="s">
        <v>13</v>
      </c>
      <c r="C23" s="20" t="s">
        <v>7</v>
      </c>
      <c r="D23" s="21">
        <f>D25+D26</f>
        <v>0</v>
      </c>
      <c r="E23" s="21">
        <f>E25+E26</f>
        <v>0</v>
      </c>
    </row>
    <row r="24" spans="1:5" ht="15.75">
      <c r="A24" s="14"/>
      <c r="B24" s="15" t="s">
        <v>14</v>
      </c>
      <c r="C24" s="16"/>
      <c r="D24" s="22"/>
      <c r="E24" s="22"/>
    </row>
    <row r="25" spans="1:5" ht="15.75">
      <c r="A25" s="14" t="s">
        <v>31</v>
      </c>
      <c r="B25" s="15" t="s">
        <v>16</v>
      </c>
      <c r="C25" s="16" t="s">
        <v>7</v>
      </c>
      <c r="D25" s="43"/>
      <c r="E25" s="43"/>
    </row>
    <row r="26" spans="1:5" ht="15.75">
      <c r="A26" s="14" t="s">
        <v>32</v>
      </c>
      <c r="B26" s="15" t="s">
        <v>18</v>
      </c>
      <c r="C26" s="16" t="s">
        <v>7</v>
      </c>
      <c r="D26" s="17"/>
      <c r="E26" s="17"/>
    </row>
    <row r="27" spans="1:5" ht="15.75">
      <c r="A27" s="18" t="s">
        <v>33</v>
      </c>
      <c r="B27" s="19" t="s">
        <v>21</v>
      </c>
      <c r="C27" s="20" t="s">
        <v>7</v>
      </c>
      <c r="D27" s="21">
        <f>D29+D30</f>
        <v>0</v>
      </c>
      <c r="E27" s="21">
        <f>E29+E30</f>
        <v>0</v>
      </c>
    </row>
    <row r="28" spans="1:5" ht="15.75">
      <c r="A28" s="14"/>
      <c r="B28" s="15" t="s">
        <v>14</v>
      </c>
      <c r="C28" s="16"/>
      <c r="D28" s="22"/>
      <c r="E28" s="22"/>
    </row>
    <row r="29" spans="1:5" ht="15.75">
      <c r="A29" s="14" t="s">
        <v>34</v>
      </c>
      <c r="B29" s="15" t="s">
        <v>16</v>
      </c>
      <c r="C29" s="16" t="s">
        <v>7</v>
      </c>
      <c r="D29" s="43"/>
      <c r="E29" s="43"/>
    </row>
    <row r="30" spans="1:5" ht="15.75">
      <c r="A30" s="14" t="s">
        <v>35</v>
      </c>
      <c r="B30" s="15" t="s">
        <v>18</v>
      </c>
      <c r="C30" s="16" t="s">
        <v>7</v>
      </c>
      <c r="D30" s="42"/>
      <c r="E30" s="44"/>
    </row>
    <row r="31" spans="1:5" ht="47.25">
      <c r="A31" s="11" t="s">
        <v>36</v>
      </c>
      <c r="B31" s="12" t="s">
        <v>37</v>
      </c>
      <c r="C31" s="7" t="s">
        <v>7</v>
      </c>
      <c r="D31" s="46"/>
      <c r="E31" s="46"/>
    </row>
    <row r="32" spans="1:5" ht="15.75">
      <c r="A32" s="11"/>
      <c r="B32" s="15" t="s">
        <v>38</v>
      </c>
      <c r="C32" s="16" t="s">
        <v>7</v>
      </c>
      <c r="D32" s="47"/>
      <c r="E32" s="47"/>
    </row>
    <row r="33" spans="1:5" ht="15.75">
      <c r="A33" s="11" t="s">
        <v>39</v>
      </c>
      <c r="B33" s="12" t="s">
        <v>40</v>
      </c>
      <c r="C33" s="7" t="s">
        <v>41</v>
      </c>
      <c r="D33" s="48"/>
      <c r="E33" s="49"/>
    </row>
    <row r="34" spans="1:5" ht="15.75">
      <c r="A34" s="11"/>
      <c r="B34" s="2" t="s">
        <v>42</v>
      </c>
      <c r="C34" s="16" t="s">
        <v>41</v>
      </c>
      <c r="D34" s="50"/>
      <c r="E34" s="50"/>
    </row>
    <row r="35" spans="1:5" ht="15.75">
      <c r="A35" s="23" t="s">
        <v>43</v>
      </c>
      <c r="B35" s="9" t="s">
        <v>44</v>
      </c>
      <c r="C35" s="24"/>
      <c r="D35" s="25"/>
      <c r="E35" s="10"/>
    </row>
    <row r="36" spans="1:5" ht="31.5">
      <c r="A36" s="14" t="s">
        <v>5</v>
      </c>
      <c r="B36" s="15" t="s">
        <v>45</v>
      </c>
      <c r="C36" s="16" t="s">
        <v>10</v>
      </c>
      <c r="D36" s="27" t="e">
        <f>D8/D7*1000</f>
        <v>#DIV/0!</v>
      </c>
      <c r="E36" s="27" t="e">
        <f>E8/E7*1000</f>
        <v>#DIV/0!</v>
      </c>
    </row>
    <row r="37" spans="1:5" ht="31.5">
      <c r="A37" s="14" t="s">
        <v>46</v>
      </c>
      <c r="B37" s="15" t="s">
        <v>47</v>
      </c>
      <c r="C37" s="16" t="s">
        <v>10</v>
      </c>
      <c r="D37" s="27" t="e">
        <f>D18/D7*1000</f>
        <v>#DIV/0!</v>
      </c>
      <c r="E37" s="27" t="e">
        <f>E18/E7*1000</f>
        <v>#DIV/0!</v>
      </c>
    </row>
    <row r="38" spans="1:5" ht="33" customHeight="1">
      <c r="A38" s="14" t="s">
        <v>48</v>
      </c>
      <c r="B38" s="15" t="s">
        <v>59</v>
      </c>
      <c r="C38" s="16" t="s">
        <v>10</v>
      </c>
      <c r="D38" s="27" t="e">
        <f>D19/D7*1000</f>
        <v>#DIV/0!</v>
      </c>
      <c r="E38" s="27" t="e">
        <f>E19/E7*1000</f>
        <v>#DIV/0!</v>
      </c>
    </row>
    <row r="39" spans="1:5" ht="47.25">
      <c r="A39" s="14" t="s">
        <v>49</v>
      </c>
      <c r="B39" s="15" t="s">
        <v>50</v>
      </c>
      <c r="C39" s="16" t="s">
        <v>10</v>
      </c>
      <c r="D39" s="27" t="e">
        <f>D20/D7*1000</f>
        <v>#DIV/0!</v>
      </c>
      <c r="E39" s="27" t="e">
        <f>E20/E7*1000</f>
        <v>#DIV/0!</v>
      </c>
    </row>
    <row r="40" spans="1:5" ht="47.25">
      <c r="A40" s="14" t="s">
        <v>8</v>
      </c>
      <c r="B40" s="15" t="s">
        <v>63</v>
      </c>
      <c r="C40" s="16" t="s">
        <v>66</v>
      </c>
      <c r="D40" s="27" t="e">
        <f>D32/D31*100</f>
        <v>#DIV/0!</v>
      </c>
      <c r="E40" s="27" t="e">
        <f>E32/E31*100</f>
        <v>#DIV/0!</v>
      </c>
    </row>
    <row r="41" spans="1:5" ht="63">
      <c r="A41" s="14" t="s">
        <v>24</v>
      </c>
      <c r="B41" s="15" t="s">
        <v>64</v>
      </c>
      <c r="C41" s="16" t="s">
        <v>7</v>
      </c>
      <c r="D41" s="26" t="e">
        <f>(D27+D17)/D7*1000</f>
        <v>#DIV/0!</v>
      </c>
      <c r="E41" s="26" t="e">
        <f>(E27+E17)/E7*1000</f>
        <v>#DIV/0!</v>
      </c>
    </row>
    <row r="42" spans="1:5" ht="31.5">
      <c r="A42" s="14" t="s">
        <v>26</v>
      </c>
      <c r="B42" s="15" t="s">
        <v>65</v>
      </c>
      <c r="C42" s="16" t="s">
        <v>66</v>
      </c>
      <c r="D42" s="27" t="e">
        <f>D34/D33*100</f>
        <v>#DIV/0!</v>
      </c>
      <c r="E42" s="27" t="e">
        <f>E34/E33*100</f>
        <v>#DIV/0!</v>
      </c>
    </row>
    <row r="43" spans="1:5" ht="31.5">
      <c r="A43" s="14" t="s">
        <v>27</v>
      </c>
      <c r="B43" s="15" t="s">
        <v>51</v>
      </c>
      <c r="C43" s="16" t="s">
        <v>10</v>
      </c>
      <c r="D43" s="26" t="s">
        <v>52</v>
      </c>
      <c r="E43" s="27" t="e">
        <f>(E31+E30+E17+E13)/E7*1000-(D31+D30+D17+D13)/D7*1000</f>
        <v>#DIV/0!</v>
      </c>
    </row>
    <row r="44" spans="1:5" ht="15.75">
      <c r="A44" s="14"/>
      <c r="B44" s="15" t="s">
        <v>53</v>
      </c>
      <c r="C44" s="16"/>
      <c r="D44" s="26"/>
      <c r="E44" s="27"/>
    </row>
    <row r="45" spans="1:5" ht="31.5">
      <c r="A45" s="28" t="s">
        <v>54</v>
      </c>
      <c r="B45" s="29" t="s">
        <v>67</v>
      </c>
      <c r="C45" s="30" t="s">
        <v>10</v>
      </c>
      <c r="D45" s="26" t="s">
        <v>52</v>
      </c>
      <c r="E45" s="35" t="e">
        <f>(E29+E25)/E7*1000-(D29+D25)/D7*1000</f>
        <v>#DIV/0!</v>
      </c>
    </row>
    <row r="46" ht="15.75">
      <c r="A46" s="31"/>
    </row>
    <row r="47" ht="15.75">
      <c r="A47" s="31"/>
    </row>
    <row r="48" spans="2:5" ht="15.75">
      <c r="B48" s="34" t="s">
        <v>61</v>
      </c>
      <c r="C48" s="32" t="s">
        <v>55</v>
      </c>
      <c r="E48" s="32" t="s">
        <v>56</v>
      </c>
    </row>
    <row r="51" spans="2:5" ht="15.75">
      <c r="B51" s="2" t="s">
        <v>57</v>
      </c>
      <c r="C51" s="32" t="s">
        <v>55</v>
      </c>
      <c r="E51" s="32" t="s">
        <v>56</v>
      </c>
    </row>
    <row r="52" ht="18" customHeight="1"/>
    <row r="54" ht="14.25" customHeight="1"/>
  </sheetData>
  <sheetProtection password="C7F5" sheet="1" objects="1" scenarios="1"/>
  <mergeCells count="2">
    <mergeCell ref="C1:E1"/>
    <mergeCell ref="B3:E3"/>
  </mergeCells>
  <printOptions/>
  <pageMargins left="0.75" right="0.75" top="1" bottom="1" header="0.5" footer="0.5"/>
  <pageSetup horizontalDpi="600" verticalDpi="600" orientation="portrait" paperSize="9" scale="54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85" zoomScaleNormal="90" zoomScaleSheetLayoutView="85" zoomScalePageLayoutView="0" workbookViewId="0" topLeftCell="A1">
      <selection activeCell="D5" sqref="D5:E5"/>
    </sheetView>
  </sheetViews>
  <sheetFormatPr defaultColWidth="9.00390625" defaultRowHeight="12.75"/>
  <cols>
    <col min="1" max="1" width="6.25390625" style="1" customWidth="1"/>
    <col min="2" max="2" width="78.75390625" style="2" customWidth="1"/>
    <col min="3" max="3" width="22.75390625" style="2" customWidth="1"/>
    <col min="4" max="4" width="22.125" style="2" customWidth="1"/>
    <col min="5" max="5" width="23.25390625" style="2" customWidth="1"/>
    <col min="6" max="16384" width="9.125" style="2" customWidth="1"/>
  </cols>
  <sheetData>
    <row r="1" spans="3:5" ht="57" customHeight="1">
      <c r="C1" s="52" t="s">
        <v>70</v>
      </c>
      <c r="D1" s="52"/>
      <c r="E1" s="52"/>
    </row>
    <row r="2" spans="3:5" ht="16.5" customHeight="1">
      <c r="C2" s="33"/>
      <c r="D2" s="33"/>
      <c r="E2" s="33"/>
    </row>
    <row r="3" spans="2:6" ht="75" customHeight="1">
      <c r="B3" s="53" t="s">
        <v>60</v>
      </c>
      <c r="C3" s="54"/>
      <c r="D3" s="54"/>
      <c r="E3" s="55"/>
      <c r="F3" s="3"/>
    </row>
    <row r="4" ht="15.75"/>
    <row r="5" spans="1:5" ht="31.5">
      <c r="A5" s="4" t="s">
        <v>0</v>
      </c>
      <c r="B5" s="5" t="s">
        <v>1</v>
      </c>
      <c r="C5" s="6" t="s">
        <v>2</v>
      </c>
      <c r="D5" s="7" t="s">
        <v>68</v>
      </c>
      <c r="E5" s="7" t="s">
        <v>71</v>
      </c>
    </row>
    <row r="6" spans="1:5" ht="15.75">
      <c r="A6" s="8" t="s">
        <v>3</v>
      </c>
      <c r="B6" s="9" t="s">
        <v>4</v>
      </c>
      <c r="C6" s="10"/>
      <c r="D6" s="10"/>
      <c r="E6" s="10"/>
    </row>
    <row r="7" spans="1:5" ht="15.75">
      <c r="A7" s="11" t="s">
        <v>5</v>
      </c>
      <c r="B7" s="12" t="s">
        <v>6</v>
      </c>
      <c r="C7" s="7" t="s">
        <v>7</v>
      </c>
      <c r="D7" s="45"/>
      <c r="E7" s="45"/>
    </row>
    <row r="8" spans="1:5" ht="31.5">
      <c r="A8" s="11" t="s">
        <v>8</v>
      </c>
      <c r="B8" s="12" t="s">
        <v>9</v>
      </c>
      <c r="C8" s="7" t="s">
        <v>10</v>
      </c>
      <c r="D8" s="13">
        <f>D10+D14</f>
        <v>0</v>
      </c>
      <c r="E8" s="13">
        <f>E10+E14</f>
        <v>0</v>
      </c>
    </row>
    <row r="9" spans="1:5" ht="15.75">
      <c r="A9" s="14"/>
      <c r="B9" s="15" t="s">
        <v>11</v>
      </c>
      <c r="C9" s="16"/>
      <c r="D9" s="17"/>
      <c r="E9" s="17"/>
    </row>
    <row r="10" spans="1:5" ht="15.75">
      <c r="A10" s="18" t="s">
        <v>12</v>
      </c>
      <c r="B10" s="19" t="s">
        <v>13</v>
      </c>
      <c r="C10" s="20" t="s">
        <v>10</v>
      </c>
      <c r="D10" s="21">
        <f>D12+D13</f>
        <v>0</v>
      </c>
      <c r="E10" s="21">
        <f>E12+E13</f>
        <v>0</v>
      </c>
    </row>
    <row r="11" spans="1:5" ht="15.75">
      <c r="A11" s="14"/>
      <c r="B11" s="15" t="s">
        <v>14</v>
      </c>
      <c r="C11" s="16"/>
      <c r="D11" s="22"/>
      <c r="E11" s="22"/>
    </row>
    <row r="12" spans="1:5" ht="15.75">
      <c r="A12" s="14" t="s">
        <v>15</v>
      </c>
      <c r="B12" s="15" t="s">
        <v>16</v>
      </c>
      <c r="C12" s="16" t="s">
        <v>10</v>
      </c>
      <c r="D12" s="43"/>
      <c r="E12" s="43"/>
    </row>
    <row r="13" spans="1:5" ht="15.75">
      <c r="A13" s="14" t="s">
        <v>17</v>
      </c>
      <c r="B13" s="15" t="s">
        <v>18</v>
      </c>
      <c r="C13" s="16" t="s">
        <v>19</v>
      </c>
      <c r="D13" s="42"/>
      <c r="E13" s="44"/>
    </row>
    <row r="14" spans="1:5" ht="15.75">
      <c r="A14" s="18" t="s">
        <v>20</v>
      </c>
      <c r="B14" s="19" t="s">
        <v>21</v>
      </c>
      <c r="C14" s="20" t="s">
        <v>10</v>
      </c>
      <c r="D14" s="21">
        <f>D16+D17</f>
        <v>0</v>
      </c>
      <c r="E14" s="21">
        <f>E16+E17</f>
        <v>0</v>
      </c>
    </row>
    <row r="15" spans="1:5" ht="15.75">
      <c r="A15" s="14"/>
      <c r="B15" s="15" t="s">
        <v>14</v>
      </c>
      <c r="C15" s="16"/>
      <c r="D15" s="22"/>
      <c r="E15" s="22"/>
    </row>
    <row r="16" spans="1:5" ht="15.75">
      <c r="A16" s="14" t="s">
        <v>22</v>
      </c>
      <c r="B16" s="15" t="s">
        <v>16</v>
      </c>
      <c r="C16" s="16" t="s">
        <v>10</v>
      </c>
      <c r="D16" s="43"/>
      <c r="E16" s="43"/>
    </row>
    <row r="17" spans="1:5" ht="15.75">
      <c r="A17" s="14" t="s">
        <v>23</v>
      </c>
      <c r="B17" s="15" t="s">
        <v>18</v>
      </c>
      <c r="C17" s="16" t="s">
        <v>19</v>
      </c>
      <c r="D17" s="42"/>
      <c r="E17" s="44"/>
    </row>
    <row r="18" spans="1:5" ht="31.5">
      <c r="A18" s="11" t="s">
        <v>24</v>
      </c>
      <c r="B18" s="12" t="s">
        <v>25</v>
      </c>
      <c r="C18" s="7" t="s">
        <v>10</v>
      </c>
      <c r="D18" s="45"/>
      <c r="E18" s="45"/>
    </row>
    <row r="19" spans="1:5" ht="31.5">
      <c r="A19" s="11" t="s">
        <v>26</v>
      </c>
      <c r="B19" s="12" t="s">
        <v>58</v>
      </c>
      <c r="C19" s="7" t="s">
        <v>10</v>
      </c>
      <c r="D19" s="45"/>
      <c r="E19" s="45"/>
    </row>
    <row r="20" spans="1:5" ht="47.25">
      <c r="A20" s="11" t="s">
        <v>27</v>
      </c>
      <c r="B20" s="12" t="s">
        <v>28</v>
      </c>
      <c r="C20" s="7" t="s">
        <v>10</v>
      </c>
      <c r="D20" s="45"/>
      <c r="E20" s="45"/>
    </row>
    <row r="21" spans="1:5" ht="31.5">
      <c r="A21" s="11" t="s">
        <v>29</v>
      </c>
      <c r="B21" s="12" t="s">
        <v>69</v>
      </c>
      <c r="C21" s="7" t="s">
        <v>7</v>
      </c>
      <c r="D21" s="13">
        <f>D23+D27+D13+D17</f>
        <v>0</v>
      </c>
      <c r="E21" s="13">
        <f>E23+E27+E13+E17</f>
        <v>0</v>
      </c>
    </row>
    <row r="22" spans="1:5" ht="15.75">
      <c r="A22" s="14"/>
      <c r="B22" s="15" t="s">
        <v>11</v>
      </c>
      <c r="C22" s="16"/>
      <c r="D22" s="22"/>
      <c r="E22" s="22"/>
    </row>
    <row r="23" spans="1:5" ht="15.75">
      <c r="A23" s="18" t="s">
        <v>30</v>
      </c>
      <c r="B23" s="19" t="s">
        <v>13</v>
      </c>
      <c r="C23" s="20" t="s">
        <v>7</v>
      </c>
      <c r="D23" s="21">
        <f>D25+D26</f>
        <v>0</v>
      </c>
      <c r="E23" s="21">
        <f>E25+E26</f>
        <v>0</v>
      </c>
    </row>
    <row r="24" spans="1:5" ht="15.75">
      <c r="A24" s="14"/>
      <c r="B24" s="15" t="s">
        <v>14</v>
      </c>
      <c r="C24" s="16"/>
      <c r="D24" s="22"/>
      <c r="E24" s="22"/>
    </row>
    <row r="25" spans="1:5" ht="15.75">
      <c r="A25" s="14" t="s">
        <v>31</v>
      </c>
      <c r="B25" s="15" t="s">
        <v>16</v>
      </c>
      <c r="C25" s="16" t="s">
        <v>7</v>
      </c>
      <c r="D25" s="43"/>
      <c r="E25" s="43"/>
    </row>
    <row r="26" spans="1:5" ht="15.75">
      <c r="A26" s="14" t="s">
        <v>32</v>
      </c>
      <c r="B26" s="15" t="s">
        <v>18</v>
      </c>
      <c r="C26" s="16" t="s">
        <v>7</v>
      </c>
      <c r="D26" s="17"/>
      <c r="E26" s="17"/>
    </row>
    <row r="27" spans="1:5" ht="15.75">
      <c r="A27" s="18" t="s">
        <v>33</v>
      </c>
      <c r="B27" s="19" t="s">
        <v>21</v>
      </c>
      <c r="C27" s="20" t="s">
        <v>7</v>
      </c>
      <c r="D27" s="21">
        <f>D29+D30</f>
        <v>0</v>
      </c>
      <c r="E27" s="21">
        <f>E29+E30</f>
        <v>0</v>
      </c>
    </row>
    <row r="28" spans="1:5" ht="15.75">
      <c r="A28" s="14"/>
      <c r="B28" s="15" t="s">
        <v>14</v>
      </c>
      <c r="C28" s="16"/>
      <c r="D28" s="22"/>
      <c r="E28" s="22"/>
    </row>
    <row r="29" spans="1:5" ht="15.75">
      <c r="A29" s="14" t="s">
        <v>34</v>
      </c>
      <c r="B29" s="15" t="s">
        <v>16</v>
      </c>
      <c r="C29" s="16" t="s">
        <v>7</v>
      </c>
      <c r="D29" s="43"/>
      <c r="E29" s="43"/>
    </row>
    <row r="30" spans="1:5" ht="15.75">
      <c r="A30" s="14" t="s">
        <v>35</v>
      </c>
      <c r="B30" s="15" t="s">
        <v>18</v>
      </c>
      <c r="C30" s="16" t="s">
        <v>7</v>
      </c>
      <c r="D30" s="42"/>
      <c r="E30" s="44"/>
    </row>
    <row r="31" spans="1:5" ht="47.25">
      <c r="A31" s="11" t="s">
        <v>36</v>
      </c>
      <c r="B31" s="12" t="s">
        <v>37</v>
      </c>
      <c r="C31" s="7" t="s">
        <v>7</v>
      </c>
      <c r="D31" s="46"/>
      <c r="E31" s="46"/>
    </row>
    <row r="32" spans="1:5" ht="15.75">
      <c r="A32" s="11"/>
      <c r="B32" s="15" t="s">
        <v>38</v>
      </c>
      <c r="C32" s="16" t="s">
        <v>7</v>
      </c>
      <c r="D32" s="47"/>
      <c r="E32" s="47"/>
    </row>
    <row r="33" spans="1:5" ht="15.75">
      <c r="A33" s="11" t="s">
        <v>39</v>
      </c>
      <c r="B33" s="12" t="s">
        <v>40</v>
      </c>
      <c r="C33" s="7" t="s">
        <v>41</v>
      </c>
      <c r="D33" s="48"/>
      <c r="E33" s="49"/>
    </row>
    <row r="34" spans="1:5" ht="15.75">
      <c r="A34" s="11"/>
      <c r="B34" s="2" t="s">
        <v>42</v>
      </c>
      <c r="C34" s="16" t="s">
        <v>41</v>
      </c>
      <c r="D34" s="50"/>
      <c r="E34" s="50"/>
    </row>
    <row r="35" spans="1:5" ht="15.75">
      <c r="A35" s="23" t="s">
        <v>43</v>
      </c>
      <c r="B35" s="9" t="s">
        <v>44</v>
      </c>
      <c r="C35" s="24"/>
      <c r="D35" s="25"/>
      <c r="E35" s="10"/>
    </row>
    <row r="36" spans="1:5" ht="31.5">
      <c r="A36" s="14" t="s">
        <v>5</v>
      </c>
      <c r="B36" s="15" t="s">
        <v>45</v>
      </c>
      <c r="C36" s="16" t="s">
        <v>10</v>
      </c>
      <c r="D36" s="27" t="e">
        <f>D8/D7*1000</f>
        <v>#DIV/0!</v>
      </c>
      <c r="E36" s="27" t="e">
        <f>E8/E7*1000</f>
        <v>#DIV/0!</v>
      </c>
    </row>
    <row r="37" spans="1:5" ht="31.5">
      <c r="A37" s="14" t="s">
        <v>46</v>
      </c>
      <c r="B37" s="15" t="s">
        <v>47</v>
      </c>
      <c r="C37" s="16" t="s">
        <v>10</v>
      </c>
      <c r="D37" s="27" t="e">
        <f>D18/D7*1000</f>
        <v>#DIV/0!</v>
      </c>
      <c r="E37" s="27" t="e">
        <f>E18/E7*1000</f>
        <v>#DIV/0!</v>
      </c>
    </row>
    <row r="38" spans="1:5" ht="33" customHeight="1">
      <c r="A38" s="14" t="s">
        <v>48</v>
      </c>
      <c r="B38" s="15" t="s">
        <v>59</v>
      </c>
      <c r="C38" s="16" t="s">
        <v>10</v>
      </c>
      <c r="D38" s="27" t="e">
        <f>D19/D7*1000</f>
        <v>#DIV/0!</v>
      </c>
      <c r="E38" s="27" t="e">
        <f>E19/E7*1000</f>
        <v>#DIV/0!</v>
      </c>
    </row>
    <row r="39" spans="1:5" ht="47.25">
      <c r="A39" s="14" t="s">
        <v>49</v>
      </c>
      <c r="B39" s="15" t="s">
        <v>50</v>
      </c>
      <c r="C39" s="16" t="s">
        <v>10</v>
      </c>
      <c r="D39" s="27" t="e">
        <f>D20/D7*1000</f>
        <v>#DIV/0!</v>
      </c>
      <c r="E39" s="27" t="e">
        <f>E20/E7*1000</f>
        <v>#DIV/0!</v>
      </c>
    </row>
    <row r="40" spans="1:5" ht="47.25">
      <c r="A40" s="14" t="s">
        <v>8</v>
      </c>
      <c r="B40" s="15" t="s">
        <v>63</v>
      </c>
      <c r="C40" s="16" t="s">
        <v>66</v>
      </c>
      <c r="D40" s="27" t="e">
        <f>D32/D31*100</f>
        <v>#DIV/0!</v>
      </c>
      <c r="E40" s="27" t="e">
        <f>E32/E31*100</f>
        <v>#DIV/0!</v>
      </c>
    </row>
    <row r="41" spans="1:5" ht="63">
      <c r="A41" s="14" t="s">
        <v>24</v>
      </c>
      <c r="B41" s="15" t="s">
        <v>64</v>
      </c>
      <c r="C41" s="16" t="s">
        <v>7</v>
      </c>
      <c r="D41" s="26" t="e">
        <f>(D27+D17)/D7*1000</f>
        <v>#DIV/0!</v>
      </c>
      <c r="E41" s="26" t="e">
        <f>(E27+E17)/E7*1000</f>
        <v>#DIV/0!</v>
      </c>
    </row>
    <row r="42" spans="1:5" ht="31.5">
      <c r="A42" s="14" t="s">
        <v>26</v>
      </c>
      <c r="B42" s="15" t="s">
        <v>65</v>
      </c>
      <c r="C42" s="16" t="s">
        <v>66</v>
      </c>
      <c r="D42" s="27" t="e">
        <f>D34/D33*100</f>
        <v>#DIV/0!</v>
      </c>
      <c r="E42" s="27" t="e">
        <f>E34/E33*100</f>
        <v>#DIV/0!</v>
      </c>
    </row>
    <row r="43" spans="1:5" ht="31.5">
      <c r="A43" s="14" t="s">
        <v>27</v>
      </c>
      <c r="B43" s="15" t="s">
        <v>51</v>
      </c>
      <c r="C43" s="16" t="s">
        <v>10</v>
      </c>
      <c r="D43" s="26" t="s">
        <v>52</v>
      </c>
      <c r="E43" s="27" t="e">
        <f>(E31+E30+E17+E13)/E7*1000-(D31+D30+D17+D13)/D7*1000</f>
        <v>#DIV/0!</v>
      </c>
    </row>
    <row r="44" spans="1:5" ht="15.75">
      <c r="A44" s="14"/>
      <c r="B44" s="15" t="s">
        <v>53</v>
      </c>
      <c r="C44" s="16"/>
      <c r="D44" s="26"/>
      <c r="E44" s="27"/>
    </row>
    <row r="45" spans="1:5" ht="31.5">
      <c r="A45" s="28" t="s">
        <v>54</v>
      </c>
      <c r="B45" s="29" t="s">
        <v>67</v>
      </c>
      <c r="C45" s="30" t="s">
        <v>10</v>
      </c>
      <c r="D45" s="26" t="s">
        <v>52</v>
      </c>
      <c r="E45" s="35" t="e">
        <f>(E29+E25)/E7*1000-(D29+D25)/D7*1000</f>
        <v>#DIV/0!</v>
      </c>
    </row>
    <row r="46" ht="15.75">
      <c r="A46" s="31"/>
    </row>
    <row r="47" ht="15.75">
      <c r="A47" s="31"/>
    </row>
    <row r="48" spans="2:5" ht="15.75">
      <c r="B48" s="34" t="s">
        <v>61</v>
      </c>
      <c r="C48" s="32" t="s">
        <v>55</v>
      </c>
      <c r="E48" s="32" t="s">
        <v>56</v>
      </c>
    </row>
    <row r="51" spans="2:5" ht="15.75">
      <c r="B51" s="2" t="s">
        <v>57</v>
      </c>
      <c r="C51" s="32" t="s">
        <v>55</v>
      </c>
      <c r="E51" s="32" t="s">
        <v>56</v>
      </c>
    </row>
    <row r="52" ht="18" customHeight="1"/>
    <row r="54" ht="14.25" customHeight="1"/>
  </sheetData>
  <sheetProtection password="C7F5" sheet="1" objects="1" scenarios="1"/>
  <mergeCells count="2">
    <mergeCell ref="C1:E1"/>
    <mergeCell ref="B3:E3"/>
  </mergeCells>
  <printOptions/>
  <pageMargins left="0.75" right="0.75" top="1" bottom="1" header="0.5" footer="0.5"/>
  <pageSetup horizontalDpi="600" verticalDpi="600" orientation="portrait" paperSize="9" scale="54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85" zoomScaleNormal="90" zoomScaleSheetLayoutView="85" zoomScalePageLayoutView="0" workbookViewId="0" topLeftCell="A1">
      <selection activeCell="D5" sqref="D5:E5"/>
    </sheetView>
  </sheetViews>
  <sheetFormatPr defaultColWidth="9.00390625" defaultRowHeight="12.75"/>
  <cols>
    <col min="1" max="1" width="6.25390625" style="1" customWidth="1"/>
    <col min="2" max="2" width="78.75390625" style="2" customWidth="1"/>
    <col min="3" max="3" width="22.75390625" style="2" customWidth="1"/>
    <col min="4" max="4" width="22.125" style="2" customWidth="1"/>
    <col min="5" max="5" width="23.25390625" style="2" customWidth="1"/>
    <col min="6" max="16384" width="9.125" style="2" customWidth="1"/>
  </cols>
  <sheetData>
    <row r="1" spans="3:5" ht="57" customHeight="1">
      <c r="C1" s="52" t="s">
        <v>70</v>
      </c>
      <c r="D1" s="52"/>
      <c r="E1" s="52"/>
    </row>
    <row r="2" spans="3:5" ht="16.5" customHeight="1">
      <c r="C2" s="33"/>
      <c r="D2" s="33"/>
      <c r="E2" s="33"/>
    </row>
    <row r="3" spans="2:6" ht="75" customHeight="1">
      <c r="B3" s="53" t="s">
        <v>60</v>
      </c>
      <c r="C3" s="54"/>
      <c r="D3" s="54"/>
      <c r="E3" s="55"/>
      <c r="F3" s="3"/>
    </row>
    <row r="4" ht="15.75"/>
    <row r="5" spans="1:5" ht="31.5">
      <c r="A5" s="4" t="s">
        <v>0</v>
      </c>
      <c r="B5" s="5" t="s">
        <v>1</v>
      </c>
      <c r="C5" s="6" t="s">
        <v>2</v>
      </c>
      <c r="D5" s="7" t="s">
        <v>68</v>
      </c>
      <c r="E5" s="7" t="s">
        <v>71</v>
      </c>
    </row>
    <row r="6" spans="1:5" ht="15.75">
      <c r="A6" s="8" t="s">
        <v>3</v>
      </c>
      <c r="B6" s="9" t="s">
        <v>4</v>
      </c>
      <c r="C6" s="10"/>
      <c r="D6" s="10"/>
      <c r="E6" s="10"/>
    </row>
    <row r="7" spans="1:5" ht="15.75">
      <c r="A7" s="11" t="s">
        <v>5</v>
      </c>
      <c r="B7" s="12" t="s">
        <v>6</v>
      </c>
      <c r="C7" s="7" t="s">
        <v>7</v>
      </c>
      <c r="D7" s="45"/>
      <c r="E7" s="45"/>
    </row>
    <row r="8" spans="1:5" ht="31.5">
      <c r="A8" s="11" t="s">
        <v>8</v>
      </c>
      <c r="B8" s="12" t="s">
        <v>9</v>
      </c>
      <c r="C8" s="7" t="s">
        <v>10</v>
      </c>
      <c r="D8" s="13">
        <f>D10+D14</f>
        <v>0</v>
      </c>
      <c r="E8" s="13">
        <f>E10+E14</f>
        <v>0</v>
      </c>
    </row>
    <row r="9" spans="1:5" ht="15.75">
      <c r="A9" s="14"/>
      <c r="B9" s="15" t="s">
        <v>11</v>
      </c>
      <c r="C9" s="16"/>
      <c r="D9" s="17"/>
      <c r="E9" s="17"/>
    </row>
    <row r="10" spans="1:5" ht="15.75">
      <c r="A10" s="18" t="s">
        <v>12</v>
      </c>
      <c r="B10" s="19" t="s">
        <v>13</v>
      </c>
      <c r="C10" s="20" t="s">
        <v>10</v>
      </c>
      <c r="D10" s="21">
        <f>D12+D13</f>
        <v>0</v>
      </c>
      <c r="E10" s="21">
        <f>E12+E13</f>
        <v>0</v>
      </c>
    </row>
    <row r="11" spans="1:5" ht="15.75">
      <c r="A11" s="14"/>
      <c r="B11" s="15" t="s">
        <v>14</v>
      </c>
      <c r="C11" s="16"/>
      <c r="D11" s="22"/>
      <c r="E11" s="22"/>
    </row>
    <row r="12" spans="1:5" ht="15.75">
      <c r="A12" s="14" t="s">
        <v>15</v>
      </c>
      <c r="B12" s="15" t="s">
        <v>16</v>
      </c>
      <c r="C12" s="16" t="s">
        <v>10</v>
      </c>
      <c r="D12" s="43"/>
      <c r="E12" s="43"/>
    </row>
    <row r="13" spans="1:5" ht="15.75">
      <c r="A13" s="14" t="s">
        <v>17</v>
      </c>
      <c r="B13" s="15" t="s">
        <v>18</v>
      </c>
      <c r="C13" s="16" t="s">
        <v>19</v>
      </c>
      <c r="D13" s="42"/>
      <c r="E13" s="44"/>
    </row>
    <row r="14" spans="1:5" ht="15.75">
      <c r="A14" s="18" t="s">
        <v>20</v>
      </c>
      <c r="B14" s="19" t="s">
        <v>21</v>
      </c>
      <c r="C14" s="20" t="s">
        <v>10</v>
      </c>
      <c r="D14" s="21">
        <f>D16+D17</f>
        <v>0</v>
      </c>
      <c r="E14" s="21">
        <f>E16+E17</f>
        <v>0</v>
      </c>
    </row>
    <row r="15" spans="1:5" ht="15.75">
      <c r="A15" s="14"/>
      <c r="B15" s="15" t="s">
        <v>14</v>
      </c>
      <c r="C15" s="16"/>
      <c r="D15" s="22"/>
      <c r="E15" s="22"/>
    </row>
    <row r="16" spans="1:5" ht="15.75">
      <c r="A16" s="14" t="s">
        <v>22</v>
      </c>
      <c r="B16" s="15" t="s">
        <v>16</v>
      </c>
      <c r="C16" s="16" t="s">
        <v>10</v>
      </c>
      <c r="D16" s="43"/>
      <c r="E16" s="43"/>
    </row>
    <row r="17" spans="1:5" ht="15.75">
      <c r="A17" s="14" t="s">
        <v>23</v>
      </c>
      <c r="B17" s="15" t="s">
        <v>18</v>
      </c>
      <c r="C17" s="16" t="s">
        <v>19</v>
      </c>
      <c r="D17" s="42"/>
      <c r="E17" s="44"/>
    </row>
    <row r="18" spans="1:5" ht="31.5">
      <c r="A18" s="11" t="s">
        <v>24</v>
      </c>
      <c r="B18" s="12" t="s">
        <v>25</v>
      </c>
      <c r="C18" s="7" t="s">
        <v>10</v>
      </c>
      <c r="D18" s="45"/>
      <c r="E18" s="45"/>
    </row>
    <row r="19" spans="1:5" ht="31.5">
      <c r="A19" s="11" t="s">
        <v>26</v>
      </c>
      <c r="B19" s="12" t="s">
        <v>58</v>
      </c>
      <c r="C19" s="7" t="s">
        <v>10</v>
      </c>
      <c r="D19" s="45"/>
      <c r="E19" s="45"/>
    </row>
    <row r="20" spans="1:5" ht="47.25">
      <c r="A20" s="11" t="s">
        <v>27</v>
      </c>
      <c r="B20" s="12" t="s">
        <v>28</v>
      </c>
      <c r="C20" s="7" t="s">
        <v>10</v>
      </c>
      <c r="D20" s="45"/>
      <c r="E20" s="45"/>
    </row>
    <row r="21" spans="1:5" ht="31.5">
      <c r="A21" s="11" t="s">
        <v>29</v>
      </c>
      <c r="B21" s="12" t="s">
        <v>69</v>
      </c>
      <c r="C21" s="7" t="s">
        <v>7</v>
      </c>
      <c r="D21" s="13">
        <f>D23+D27+D13+D17</f>
        <v>0</v>
      </c>
      <c r="E21" s="13">
        <f>E23+E27+E13+E17</f>
        <v>0</v>
      </c>
    </row>
    <row r="22" spans="1:5" ht="15.75">
      <c r="A22" s="14"/>
      <c r="B22" s="15" t="s">
        <v>11</v>
      </c>
      <c r="C22" s="16"/>
      <c r="D22" s="22"/>
      <c r="E22" s="22"/>
    </row>
    <row r="23" spans="1:5" ht="15.75">
      <c r="A23" s="18" t="s">
        <v>30</v>
      </c>
      <c r="B23" s="19" t="s">
        <v>13</v>
      </c>
      <c r="C23" s="20" t="s">
        <v>7</v>
      </c>
      <c r="D23" s="21">
        <f>D25+D26</f>
        <v>0</v>
      </c>
      <c r="E23" s="21">
        <f>E25+E26</f>
        <v>0</v>
      </c>
    </row>
    <row r="24" spans="1:5" ht="15.75">
      <c r="A24" s="14"/>
      <c r="B24" s="15" t="s">
        <v>14</v>
      </c>
      <c r="C24" s="16"/>
      <c r="D24" s="22"/>
      <c r="E24" s="22"/>
    </row>
    <row r="25" spans="1:5" ht="15.75">
      <c r="A25" s="14" t="s">
        <v>31</v>
      </c>
      <c r="B25" s="15" t="s">
        <v>16</v>
      </c>
      <c r="C25" s="16" t="s">
        <v>7</v>
      </c>
      <c r="D25" s="43"/>
      <c r="E25" s="43"/>
    </row>
    <row r="26" spans="1:5" ht="15.75">
      <c r="A26" s="14" t="s">
        <v>32</v>
      </c>
      <c r="B26" s="15" t="s">
        <v>18</v>
      </c>
      <c r="C26" s="16" t="s">
        <v>7</v>
      </c>
      <c r="D26" s="17"/>
      <c r="E26" s="17"/>
    </row>
    <row r="27" spans="1:5" ht="15.75">
      <c r="A27" s="18" t="s">
        <v>33</v>
      </c>
      <c r="B27" s="19" t="s">
        <v>21</v>
      </c>
      <c r="C27" s="20" t="s">
        <v>7</v>
      </c>
      <c r="D27" s="21">
        <f>D29+D30</f>
        <v>0</v>
      </c>
      <c r="E27" s="21">
        <f>E29+E30</f>
        <v>0</v>
      </c>
    </row>
    <row r="28" spans="1:5" ht="15.75">
      <c r="A28" s="14"/>
      <c r="B28" s="15" t="s">
        <v>14</v>
      </c>
      <c r="C28" s="16"/>
      <c r="D28" s="22"/>
      <c r="E28" s="22"/>
    </row>
    <row r="29" spans="1:5" ht="15.75">
      <c r="A29" s="14" t="s">
        <v>34</v>
      </c>
      <c r="B29" s="15" t="s">
        <v>16</v>
      </c>
      <c r="C29" s="16" t="s">
        <v>7</v>
      </c>
      <c r="D29" s="43"/>
      <c r="E29" s="43"/>
    </row>
    <row r="30" spans="1:5" ht="15.75">
      <c r="A30" s="14" t="s">
        <v>35</v>
      </c>
      <c r="B30" s="15" t="s">
        <v>18</v>
      </c>
      <c r="C30" s="16" t="s">
        <v>7</v>
      </c>
      <c r="D30" s="42"/>
      <c r="E30" s="44"/>
    </row>
    <row r="31" spans="1:5" ht="47.25">
      <c r="A31" s="11" t="s">
        <v>36</v>
      </c>
      <c r="B31" s="12" t="s">
        <v>37</v>
      </c>
      <c r="C31" s="7" t="s">
        <v>7</v>
      </c>
      <c r="D31" s="46"/>
      <c r="E31" s="46"/>
    </row>
    <row r="32" spans="1:5" ht="15.75">
      <c r="A32" s="11"/>
      <c r="B32" s="15" t="s">
        <v>38</v>
      </c>
      <c r="C32" s="16" t="s">
        <v>7</v>
      </c>
      <c r="D32" s="47"/>
      <c r="E32" s="47"/>
    </row>
    <row r="33" spans="1:5" ht="15.75">
      <c r="A33" s="11" t="s">
        <v>39</v>
      </c>
      <c r="B33" s="12" t="s">
        <v>40</v>
      </c>
      <c r="C33" s="7" t="s">
        <v>41</v>
      </c>
      <c r="D33" s="48"/>
      <c r="E33" s="49"/>
    </row>
    <row r="34" spans="1:5" ht="15.75">
      <c r="A34" s="11"/>
      <c r="B34" s="2" t="s">
        <v>42</v>
      </c>
      <c r="C34" s="16" t="s">
        <v>41</v>
      </c>
      <c r="D34" s="50"/>
      <c r="E34" s="50"/>
    </row>
    <row r="35" spans="1:5" ht="15.75">
      <c r="A35" s="23" t="s">
        <v>43</v>
      </c>
      <c r="B35" s="9" t="s">
        <v>44</v>
      </c>
      <c r="C35" s="24"/>
      <c r="D35" s="25"/>
      <c r="E35" s="10"/>
    </row>
    <row r="36" spans="1:5" ht="31.5">
      <c r="A36" s="14" t="s">
        <v>5</v>
      </c>
      <c r="B36" s="15" t="s">
        <v>45</v>
      </c>
      <c r="C36" s="16" t="s">
        <v>10</v>
      </c>
      <c r="D36" s="27" t="e">
        <f>D8/D7*1000</f>
        <v>#DIV/0!</v>
      </c>
      <c r="E36" s="27" t="e">
        <f>E8/E7*1000</f>
        <v>#DIV/0!</v>
      </c>
    </row>
    <row r="37" spans="1:5" ht="31.5">
      <c r="A37" s="14" t="s">
        <v>46</v>
      </c>
      <c r="B37" s="15" t="s">
        <v>47</v>
      </c>
      <c r="C37" s="16" t="s">
        <v>10</v>
      </c>
      <c r="D37" s="27" t="e">
        <f>D18/D7*1000</f>
        <v>#DIV/0!</v>
      </c>
      <c r="E37" s="27" t="e">
        <f>E18/E7*1000</f>
        <v>#DIV/0!</v>
      </c>
    </row>
    <row r="38" spans="1:5" ht="33" customHeight="1">
      <c r="A38" s="14" t="s">
        <v>48</v>
      </c>
      <c r="B38" s="15" t="s">
        <v>59</v>
      </c>
      <c r="C38" s="16" t="s">
        <v>10</v>
      </c>
      <c r="D38" s="27" t="e">
        <f>D19/D7*1000</f>
        <v>#DIV/0!</v>
      </c>
      <c r="E38" s="27" t="e">
        <f>E19/E7*1000</f>
        <v>#DIV/0!</v>
      </c>
    </row>
    <row r="39" spans="1:5" ht="47.25">
      <c r="A39" s="14" t="s">
        <v>49</v>
      </c>
      <c r="B39" s="15" t="s">
        <v>50</v>
      </c>
      <c r="C39" s="16" t="s">
        <v>10</v>
      </c>
      <c r="D39" s="27" t="e">
        <f>D20/D7*1000</f>
        <v>#DIV/0!</v>
      </c>
      <c r="E39" s="27" t="e">
        <f>E20/E7*1000</f>
        <v>#DIV/0!</v>
      </c>
    </row>
    <row r="40" spans="1:5" ht="47.25">
      <c r="A40" s="14" t="s">
        <v>8</v>
      </c>
      <c r="B40" s="15" t="s">
        <v>63</v>
      </c>
      <c r="C40" s="16" t="s">
        <v>66</v>
      </c>
      <c r="D40" s="27" t="e">
        <f>D32/D31*100</f>
        <v>#DIV/0!</v>
      </c>
      <c r="E40" s="27" t="e">
        <f>E32/E31*100</f>
        <v>#DIV/0!</v>
      </c>
    </row>
    <row r="41" spans="1:5" ht="63">
      <c r="A41" s="14" t="s">
        <v>24</v>
      </c>
      <c r="B41" s="15" t="s">
        <v>64</v>
      </c>
      <c r="C41" s="16" t="s">
        <v>7</v>
      </c>
      <c r="D41" s="26" t="e">
        <f>(D27+D17)/D7*1000</f>
        <v>#DIV/0!</v>
      </c>
      <c r="E41" s="26" t="e">
        <f>(E27+E17)/E7*1000</f>
        <v>#DIV/0!</v>
      </c>
    </row>
    <row r="42" spans="1:5" ht="31.5">
      <c r="A42" s="14" t="s">
        <v>26</v>
      </c>
      <c r="B42" s="15" t="s">
        <v>65</v>
      </c>
      <c r="C42" s="16" t="s">
        <v>66</v>
      </c>
      <c r="D42" s="27" t="e">
        <f>D34/D33*100</f>
        <v>#DIV/0!</v>
      </c>
      <c r="E42" s="27" t="e">
        <f>E34/E33*100</f>
        <v>#DIV/0!</v>
      </c>
    </row>
    <row r="43" spans="1:5" ht="31.5">
      <c r="A43" s="14" t="s">
        <v>27</v>
      </c>
      <c r="B43" s="15" t="s">
        <v>51</v>
      </c>
      <c r="C43" s="16" t="s">
        <v>10</v>
      </c>
      <c r="D43" s="26" t="s">
        <v>52</v>
      </c>
      <c r="E43" s="27" t="e">
        <f>(E31+E30+E17+E13)/E7*1000-(D31+D30+D17+D13)/D7*1000</f>
        <v>#DIV/0!</v>
      </c>
    </row>
    <row r="44" spans="1:5" ht="15.75">
      <c r="A44" s="14"/>
      <c r="B44" s="15" t="s">
        <v>53</v>
      </c>
      <c r="C44" s="16"/>
      <c r="D44" s="26"/>
      <c r="E44" s="27"/>
    </row>
    <row r="45" spans="1:5" ht="31.5">
      <c r="A45" s="28" t="s">
        <v>54</v>
      </c>
      <c r="B45" s="29" t="s">
        <v>67</v>
      </c>
      <c r="C45" s="30" t="s">
        <v>10</v>
      </c>
      <c r="D45" s="26" t="s">
        <v>52</v>
      </c>
      <c r="E45" s="35" t="e">
        <f>(E29+E25)/E7*1000-(D29+D25)/D7*1000</f>
        <v>#DIV/0!</v>
      </c>
    </row>
    <row r="46" ht="15.75">
      <c r="A46" s="31"/>
    </row>
    <row r="47" ht="15.75">
      <c r="A47" s="31"/>
    </row>
    <row r="48" spans="2:5" ht="15.75">
      <c r="B48" s="34" t="s">
        <v>61</v>
      </c>
      <c r="C48" s="32" t="s">
        <v>55</v>
      </c>
      <c r="E48" s="32" t="s">
        <v>56</v>
      </c>
    </row>
    <row r="51" spans="2:5" ht="15.75">
      <c r="B51" s="2" t="s">
        <v>57</v>
      </c>
      <c r="C51" s="32" t="s">
        <v>55</v>
      </c>
      <c r="E51" s="32" t="s">
        <v>56</v>
      </c>
    </row>
    <row r="52" ht="18" customHeight="1"/>
    <row r="54" ht="14.25" customHeight="1"/>
  </sheetData>
  <sheetProtection password="C7F5" sheet="1" objects="1" scenarios="1"/>
  <mergeCells count="2">
    <mergeCell ref="C1:E1"/>
    <mergeCell ref="B3:E3"/>
  </mergeCells>
  <printOptions/>
  <pageMargins left="0.75" right="0.75" top="1" bottom="1" header="0.5" footer="0.5"/>
  <pageSetup horizontalDpi="600" verticalDpi="600" orientation="portrait" paperSize="9" scale="54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85" zoomScaleNormal="90" zoomScaleSheetLayoutView="85" zoomScalePageLayoutView="0" workbookViewId="0" topLeftCell="A1">
      <selection activeCell="D5" sqref="D5:E5"/>
    </sheetView>
  </sheetViews>
  <sheetFormatPr defaultColWidth="9.00390625" defaultRowHeight="12.75"/>
  <cols>
    <col min="1" max="1" width="6.25390625" style="1" customWidth="1"/>
    <col min="2" max="2" width="78.75390625" style="2" customWidth="1"/>
    <col min="3" max="3" width="22.75390625" style="2" customWidth="1"/>
    <col min="4" max="4" width="22.125" style="2" customWidth="1"/>
    <col min="5" max="5" width="23.25390625" style="2" customWidth="1"/>
    <col min="6" max="16384" width="9.125" style="2" customWidth="1"/>
  </cols>
  <sheetData>
    <row r="1" spans="3:5" ht="57" customHeight="1">
      <c r="C1" s="52" t="s">
        <v>70</v>
      </c>
      <c r="D1" s="52"/>
      <c r="E1" s="52"/>
    </row>
    <row r="2" spans="3:5" ht="16.5" customHeight="1">
      <c r="C2" s="33"/>
      <c r="D2" s="33"/>
      <c r="E2" s="33"/>
    </row>
    <row r="3" spans="2:6" ht="75" customHeight="1">
      <c r="B3" s="53" t="s">
        <v>60</v>
      </c>
      <c r="C3" s="54"/>
      <c r="D3" s="54"/>
      <c r="E3" s="55"/>
      <c r="F3" s="3"/>
    </row>
    <row r="4" ht="15.75"/>
    <row r="5" spans="1:5" ht="31.5">
      <c r="A5" s="4" t="s">
        <v>0</v>
      </c>
      <c r="B5" s="5" t="s">
        <v>1</v>
      </c>
      <c r="C5" s="6" t="s">
        <v>2</v>
      </c>
      <c r="D5" s="7" t="s">
        <v>68</v>
      </c>
      <c r="E5" s="7" t="s">
        <v>71</v>
      </c>
    </row>
    <row r="6" spans="1:5" ht="15.75">
      <c r="A6" s="8" t="s">
        <v>3</v>
      </c>
      <c r="B6" s="9" t="s">
        <v>4</v>
      </c>
      <c r="C6" s="10"/>
      <c r="D6" s="10"/>
      <c r="E6" s="10"/>
    </row>
    <row r="7" spans="1:5" ht="15.75">
      <c r="A7" s="11" t="s">
        <v>5</v>
      </c>
      <c r="B7" s="12" t="s">
        <v>6</v>
      </c>
      <c r="C7" s="7" t="s">
        <v>7</v>
      </c>
      <c r="D7" s="45"/>
      <c r="E7" s="45"/>
    </row>
    <row r="8" spans="1:5" ht="31.5">
      <c r="A8" s="11" t="s">
        <v>8</v>
      </c>
      <c r="B8" s="12" t="s">
        <v>9</v>
      </c>
      <c r="C8" s="7" t="s">
        <v>10</v>
      </c>
      <c r="D8" s="13">
        <f>D10+D14</f>
        <v>0</v>
      </c>
      <c r="E8" s="13">
        <f>E10+E14</f>
        <v>0</v>
      </c>
    </row>
    <row r="9" spans="1:5" ht="15.75">
      <c r="A9" s="14"/>
      <c r="B9" s="15" t="s">
        <v>11</v>
      </c>
      <c r="C9" s="16"/>
      <c r="D9" s="17"/>
      <c r="E9" s="17"/>
    </row>
    <row r="10" spans="1:5" ht="15.75">
      <c r="A10" s="18" t="s">
        <v>12</v>
      </c>
      <c r="B10" s="19" t="s">
        <v>13</v>
      </c>
      <c r="C10" s="20" t="s">
        <v>10</v>
      </c>
      <c r="D10" s="21">
        <f>D12+D13</f>
        <v>0</v>
      </c>
      <c r="E10" s="21">
        <f>E12+E13</f>
        <v>0</v>
      </c>
    </row>
    <row r="11" spans="1:5" ht="15.75">
      <c r="A11" s="14"/>
      <c r="B11" s="15" t="s">
        <v>14</v>
      </c>
      <c r="C11" s="16"/>
      <c r="D11" s="22"/>
      <c r="E11" s="22"/>
    </row>
    <row r="12" spans="1:5" ht="15.75">
      <c r="A12" s="14" t="s">
        <v>15</v>
      </c>
      <c r="B12" s="15" t="s">
        <v>16</v>
      </c>
      <c r="C12" s="16" t="s">
        <v>10</v>
      </c>
      <c r="D12" s="43"/>
      <c r="E12" s="43"/>
    </row>
    <row r="13" spans="1:5" ht="15.75">
      <c r="A13" s="14" t="s">
        <v>17</v>
      </c>
      <c r="B13" s="15" t="s">
        <v>18</v>
      </c>
      <c r="C13" s="16" t="s">
        <v>19</v>
      </c>
      <c r="D13" s="42"/>
      <c r="E13" s="44"/>
    </row>
    <row r="14" spans="1:5" ht="15.75">
      <c r="A14" s="18" t="s">
        <v>20</v>
      </c>
      <c r="B14" s="19" t="s">
        <v>21</v>
      </c>
      <c r="C14" s="20" t="s">
        <v>10</v>
      </c>
      <c r="D14" s="21">
        <f>D16+D17</f>
        <v>0</v>
      </c>
      <c r="E14" s="21">
        <f>E16+E17</f>
        <v>0</v>
      </c>
    </row>
    <row r="15" spans="1:5" ht="15.75">
      <c r="A15" s="14"/>
      <c r="B15" s="15" t="s">
        <v>14</v>
      </c>
      <c r="C15" s="16"/>
      <c r="D15" s="22"/>
      <c r="E15" s="22"/>
    </row>
    <row r="16" spans="1:5" ht="15.75">
      <c r="A16" s="14" t="s">
        <v>22</v>
      </c>
      <c r="B16" s="15" t="s">
        <v>16</v>
      </c>
      <c r="C16" s="16" t="s">
        <v>10</v>
      </c>
      <c r="D16" s="43"/>
      <c r="E16" s="43"/>
    </row>
    <row r="17" spans="1:5" ht="15.75">
      <c r="A17" s="14" t="s">
        <v>23</v>
      </c>
      <c r="B17" s="15" t="s">
        <v>18</v>
      </c>
      <c r="C17" s="16" t="s">
        <v>19</v>
      </c>
      <c r="D17" s="42"/>
      <c r="E17" s="44"/>
    </row>
    <row r="18" spans="1:5" ht="31.5">
      <c r="A18" s="11" t="s">
        <v>24</v>
      </c>
      <c r="B18" s="12" t="s">
        <v>25</v>
      </c>
      <c r="C18" s="7" t="s">
        <v>10</v>
      </c>
      <c r="D18" s="45"/>
      <c r="E18" s="45"/>
    </row>
    <row r="19" spans="1:5" ht="31.5">
      <c r="A19" s="11" t="s">
        <v>26</v>
      </c>
      <c r="B19" s="12" t="s">
        <v>58</v>
      </c>
      <c r="C19" s="7" t="s">
        <v>10</v>
      </c>
      <c r="D19" s="45"/>
      <c r="E19" s="45"/>
    </row>
    <row r="20" spans="1:5" ht="47.25">
      <c r="A20" s="11" t="s">
        <v>27</v>
      </c>
      <c r="B20" s="12" t="s">
        <v>28</v>
      </c>
      <c r="C20" s="7" t="s">
        <v>10</v>
      </c>
      <c r="D20" s="45"/>
      <c r="E20" s="45"/>
    </row>
    <row r="21" spans="1:5" ht="31.5">
      <c r="A21" s="11" t="s">
        <v>29</v>
      </c>
      <c r="B21" s="12" t="s">
        <v>69</v>
      </c>
      <c r="C21" s="7" t="s">
        <v>7</v>
      </c>
      <c r="D21" s="13">
        <f>D23+D27+D13+D17</f>
        <v>0</v>
      </c>
      <c r="E21" s="13">
        <f>E23+E27+E13+E17</f>
        <v>0</v>
      </c>
    </row>
    <row r="22" spans="1:5" ht="15.75">
      <c r="A22" s="14"/>
      <c r="B22" s="15" t="s">
        <v>11</v>
      </c>
      <c r="C22" s="16"/>
      <c r="D22" s="22"/>
      <c r="E22" s="22"/>
    </row>
    <row r="23" spans="1:5" ht="15.75">
      <c r="A23" s="18" t="s">
        <v>30</v>
      </c>
      <c r="B23" s="19" t="s">
        <v>13</v>
      </c>
      <c r="C23" s="20" t="s">
        <v>7</v>
      </c>
      <c r="D23" s="21">
        <f>D25+D26</f>
        <v>0</v>
      </c>
      <c r="E23" s="21">
        <f>E25+E26</f>
        <v>0</v>
      </c>
    </row>
    <row r="24" spans="1:5" ht="15.75">
      <c r="A24" s="14"/>
      <c r="B24" s="15" t="s">
        <v>14</v>
      </c>
      <c r="C24" s="16"/>
      <c r="D24" s="22"/>
      <c r="E24" s="22"/>
    </row>
    <row r="25" spans="1:5" ht="15.75">
      <c r="A25" s="14" t="s">
        <v>31</v>
      </c>
      <c r="B25" s="15" t="s">
        <v>16</v>
      </c>
      <c r="C25" s="16" t="s">
        <v>7</v>
      </c>
      <c r="D25" s="43"/>
      <c r="E25" s="43"/>
    </row>
    <row r="26" spans="1:5" ht="15.75">
      <c r="A26" s="14" t="s">
        <v>32</v>
      </c>
      <c r="B26" s="15" t="s">
        <v>18</v>
      </c>
      <c r="C26" s="16" t="s">
        <v>7</v>
      </c>
      <c r="D26" s="17"/>
      <c r="E26" s="17"/>
    </row>
    <row r="27" spans="1:5" ht="15.75">
      <c r="A27" s="18" t="s">
        <v>33</v>
      </c>
      <c r="B27" s="19" t="s">
        <v>21</v>
      </c>
      <c r="C27" s="20" t="s">
        <v>7</v>
      </c>
      <c r="D27" s="21">
        <f>D29+D30</f>
        <v>0</v>
      </c>
      <c r="E27" s="21">
        <f>E29+E30</f>
        <v>0</v>
      </c>
    </row>
    <row r="28" spans="1:5" ht="15.75">
      <c r="A28" s="14"/>
      <c r="B28" s="15" t="s">
        <v>14</v>
      </c>
      <c r="C28" s="16"/>
      <c r="D28" s="22"/>
      <c r="E28" s="22"/>
    </row>
    <row r="29" spans="1:5" ht="15.75">
      <c r="A29" s="14" t="s">
        <v>34</v>
      </c>
      <c r="B29" s="15" t="s">
        <v>16</v>
      </c>
      <c r="C29" s="16" t="s">
        <v>7</v>
      </c>
      <c r="D29" s="43"/>
      <c r="E29" s="43"/>
    </row>
    <row r="30" spans="1:5" ht="15.75">
      <c r="A30" s="14" t="s">
        <v>35</v>
      </c>
      <c r="B30" s="15" t="s">
        <v>18</v>
      </c>
      <c r="C30" s="16" t="s">
        <v>7</v>
      </c>
      <c r="D30" s="42"/>
      <c r="E30" s="44"/>
    </row>
    <row r="31" spans="1:5" ht="47.25">
      <c r="A31" s="11" t="s">
        <v>36</v>
      </c>
      <c r="B31" s="12" t="s">
        <v>37</v>
      </c>
      <c r="C31" s="7" t="s">
        <v>7</v>
      </c>
      <c r="D31" s="46"/>
      <c r="E31" s="46"/>
    </row>
    <row r="32" spans="1:5" ht="15.75">
      <c r="A32" s="11"/>
      <c r="B32" s="15" t="s">
        <v>38</v>
      </c>
      <c r="C32" s="16" t="s">
        <v>7</v>
      </c>
      <c r="D32" s="47"/>
      <c r="E32" s="47"/>
    </row>
    <row r="33" spans="1:5" ht="15.75">
      <c r="A33" s="11" t="s">
        <v>39</v>
      </c>
      <c r="B33" s="12" t="s">
        <v>40</v>
      </c>
      <c r="C33" s="7" t="s">
        <v>41</v>
      </c>
      <c r="D33" s="48"/>
      <c r="E33" s="49"/>
    </row>
    <row r="34" spans="1:5" ht="15.75">
      <c r="A34" s="11"/>
      <c r="B34" s="2" t="s">
        <v>42</v>
      </c>
      <c r="C34" s="16" t="s">
        <v>41</v>
      </c>
      <c r="D34" s="50"/>
      <c r="E34" s="50"/>
    </row>
    <row r="35" spans="1:5" ht="15.75">
      <c r="A35" s="23" t="s">
        <v>43</v>
      </c>
      <c r="B35" s="9" t="s">
        <v>44</v>
      </c>
      <c r="C35" s="24"/>
      <c r="D35" s="25"/>
      <c r="E35" s="10"/>
    </row>
    <row r="36" spans="1:5" ht="31.5">
      <c r="A36" s="14" t="s">
        <v>5</v>
      </c>
      <c r="B36" s="15" t="s">
        <v>45</v>
      </c>
      <c r="C36" s="16" t="s">
        <v>10</v>
      </c>
      <c r="D36" s="27" t="e">
        <f>D8/D7*1000</f>
        <v>#DIV/0!</v>
      </c>
      <c r="E36" s="27" t="e">
        <f>E8/E7*1000</f>
        <v>#DIV/0!</v>
      </c>
    </row>
    <row r="37" spans="1:5" ht="31.5">
      <c r="A37" s="14" t="s">
        <v>46</v>
      </c>
      <c r="B37" s="15" t="s">
        <v>47</v>
      </c>
      <c r="C37" s="16" t="s">
        <v>10</v>
      </c>
      <c r="D37" s="27" t="e">
        <f>D18/D7*1000</f>
        <v>#DIV/0!</v>
      </c>
      <c r="E37" s="27" t="e">
        <f>E18/E7*1000</f>
        <v>#DIV/0!</v>
      </c>
    </row>
    <row r="38" spans="1:5" ht="33" customHeight="1">
      <c r="A38" s="14" t="s">
        <v>48</v>
      </c>
      <c r="B38" s="15" t="s">
        <v>59</v>
      </c>
      <c r="C38" s="16" t="s">
        <v>10</v>
      </c>
      <c r="D38" s="27" t="e">
        <f>D19/D7*1000</f>
        <v>#DIV/0!</v>
      </c>
      <c r="E38" s="27" t="e">
        <f>E19/E7*1000</f>
        <v>#DIV/0!</v>
      </c>
    </row>
    <row r="39" spans="1:5" ht="47.25">
      <c r="A39" s="14" t="s">
        <v>49</v>
      </c>
      <c r="B39" s="15" t="s">
        <v>50</v>
      </c>
      <c r="C39" s="16" t="s">
        <v>10</v>
      </c>
      <c r="D39" s="27" t="e">
        <f>D20/D7*1000</f>
        <v>#DIV/0!</v>
      </c>
      <c r="E39" s="27" t="e">
        <f>E20/E7*1000</f>
        <v>#DIV/0!</v>
      </c>
    </row>
    <row r="40" spans="1:5" ht="47.25">
      <c r="A40" s="14" t="s">
        <v>8</v>
      </c>
      <c r="B40" s="15" t="s">
        <v>63</v>
      </c>
      <c r="C40" s="16" t="s">
        <v>66</v>
      </c>
      <c r="D40" s="27" t="e">
        <f>D32/D31*100</f>
        <v>#DIV/0!</v>
      </c>
      <c r="E40" s="27" t="e">
        <f>E32/E31*100</f>
        <v>#DIV/0!</v>
      </c>
    </row>
    <row r="41" spans="1:5" ht="63">
      <c r="A41" s="14" t="s">
        <v>24</v>
      </c>
      <c r="B41" s="15" t="s">
        <v>64</v>
      </c>
      <c r="C41" s="16" t="s">
        <v>7</v>
      </c>
      <c r="D41" s="26" t="e">
        <f>(D27+D17)/D7*1000</f>
        <v>#DIV/0!</v>
      </c>
      <c r="E41" s="26" t="e">
        <f>(E27+E17)/E7*1000</f>
        <v>#DIV/0!</v>
      </c>
    </row>
    <row r="42" spans="1:5" ht="31.5">
      <c r="A42" s="14" t="s">
        <v>26</v>
      </c>
      <c r="B42" s="15" t="s">
        <v>65</v>
      </c>
      <c r="C42" s="16" t="s">
        <v>66</v>
      </c>
      <c r="D42" s="27" t="e">
        <f>D34/D33*100</f>
        <v>#DIV/0!</v>
      </c>
      <c r="E42" s="27" t="e">
        <f>E34/E33*100</f>
        <v>#DIV/0!</v>
      </c>
    </row>
    <row r="43" spans="1:5" ht="31.5">
      <c r="A43" s="14" t="s">
        <v>27</v>
      </c>
      <c r="B43" s="15" t="s">
        <v>51</v>
      </c>
      <c r="C43" s="16" t="s">
        <v>10</v>
      </c>
      <c r="D43" s="26" t="s">
        <v>52</v>
      </c>
      <c r="E43" s="27" t="e">
        <f>(E31+E30+E17+E13)/E7*1000-(D31+D30+D17+D13)/D7*1000</f>
        <v>#DIV/0!</v>
      </c>
    </row>
    <row r="44" spans="1:5" ht="15.75">
      <c r="A44" s="14"/>
      <c r="B44" s="15" t="s">
        <v>53</v>
      </c>
      <c r="C44" s="16"/>
      <c r="D44" s="26"/>
      <c r="E44" s="27"/>
    </row>
    <row r="45" spans="1:5" ht="31.5">
      <c r="A45" s="28" t="s">
        <v>54</v>
      </c>
      <c r="B45" s="29" t="s">
        <v>67</v>
      </c>
      <c r="C45" s="30" t="s">
        <v>10</v>
      </c>
      <c r="D45" s="26" t="s">
        <v>52</v>
      </c>
      <c r="E45" s="35" t="e">
        <f>(E29+E25)/E7*1000-(D29+D25)/D7*1000</f>
        <v>#DIV/0!</v>
      </c>
    </row>
    <row r="46" ht="15.75">
      <c r="A46" s="31"/>
    </row>
    <row r="47" ht="15.75">
      <c r="A47" s="31"/>
    </row>
    <row r="48" spans="2:5" ht="15.75">
      <c r="B48" s="34" t="s">
        <v>61</v>
      </c>
      <c r="C48" s="32" t="s">
        <v>55</v>
      </c>
      <c r="E48" s="32" t="s">
        <v>56</v>
      </c>
    </row>
    <row r="51" spans="2:5" ht="15.75">
      <c r="B51" s="2" t="s">
        <v>57</v>
      </c>
      <c r="C51" s="32" t="s">
        <v>55</v>
      </c>
      <c r="E51" s="32" t="s">
        <v>56</v>
      </c>
    </row>
    <row r="52" ht="18" customHeight="1"/>
    <row r="54" ht="14.25" customHeight="1"/>
  </sheetData>
  <sheetProtection password="C7F5" sheet="1" objects="1" scenarios="1"/>
  <mergeCells count="2">
    <mergeCell ref="C1:E1"/>
    <mergeCell ref="B3:E3"/>
  </mergeCells>
  <printOptions/>
  <pageMargins left="0.75" right="0.75" top="1" bottom="1" header="0.5" footer="0.5"/>
  <pageSetup horizontalDpi="600" verticalDpi="600" orientation="portrait" paperSize="9" scale="54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85" zoomScaleNormal="90" zoomScaleSheetLayoutView="85" zoomScalePageLayoutView="0" workbookViewId="0" topLeftCell="A40">
      <selection activeCell="D5" sqref="D5:E5"/>
    </sheetView>
  </sheetViews>
  <sheetFormatPr defaultColWidth="9.00390625" defaultRowHeight="12.75"/>
  <cols>
    <col min="1" max="1" width="6.25390625" style="1" customWidth="1"/>
    <col min="2" max="2" width="78.75390625" style="2" customWidth="1"/>
    <col min="3" max="3" width="22.75390625" style="2" customWidth="1"/>
    <col min="4" max="4" width="22.125" style="2" customWidth="1"/>
    <col min="5" max="5" width="23.25390625" style="2" customWidth="1"/>
    <col min="6" max="16384" width="9.125" style="2" customWidth="1"/>
  </cols>
  <sheetData>
    <row r="1" spans="3:5" ht="57" customHeight="1">
      <c r="C1" s="52" t="s">
        <v>70</v>
      </c>
      <c r="D1" s="52"/>
      <c r="E1" s="52"/>
    </row>
    <row r="2" spans="3:5" ht="16.5" customHeight="1">
      <c r="C2" s="33"/>
      <c r="D2" s="33"/>
      <c r="E2" s="33"/>
    </row>
    <row r="3" spans="2:6" ht="75" customHeight="1">
      <c r="B3" s="53" t="s">
        <v>60</v>
      </c>
      <c r="C3" s="54"/>
      <c r="D3" s="54"/>
      <c r="E3" s="55"/>
      <c r="F3" s="3"/>
    </row>
    <row r="4" ht="15.75"/>
    <row r="5" spans="1:5" ht="31.5">
      <c r="A5" s="4" t="s">
        <v>0</v>
      </c>
      <c r="B5" s="5" t="s">
        <v>1</v>
      </c>
      <c r="C5" s="6" t="s">
        <v>2</v>
      </c>
      <c r="D5" s="7" t="s">
        <v>68</v>
      </c>
      <c r="E5" s="7" t="s">
        <v>71</v>
      </c>
    </row>
    <row r="6" spans="1:5" ht="15.75">
      <c r="A6" s="8" t="s">
        <v>3</v>
      </c>
      <c r="B6" s="9" t="s">
        <v>4</v>
      </c>
      <c r="C6" s="10"/>
      <c r="D6" s="10"/>
      <c r="E6" s="10"/>
    </row>
    <row r="7" spans="1:5" ht="15.75">
      <c r="A7" s="11" t="s">
        <v>5</v>
      </c>
      <c r="B7" s="12" t="s">
        <v>6</v>
      </c>
      <c r="C7" s="7" t="s">
        <v>7</v>
      </c>
      <c r="D7" s="45"/>
      <c r="E7" s="45"/>
    </row>
    <row r="8" spans="1:5" ht="31.5">
      <c r="A8" s="11" t="s">
        <v>8</v>
      </c>
      <c r="B8" s="12" t="s">
        <v>9</v>
      </c>
      <c r="C8" s="7" t="s">
        <v>10</v>
      </c>
      <c r="D8" s="13">
        <f>D10+D14</f>
        <v>0</v>
      </c>
      <c r="E8" s="13">
        <f>E10+E14</f>
        <v>0</v>
      </c>
    </row>
    <row r="9" spans="1:5" ht="15.75">
      <c r="A9" s="14"/>
      <c r="B9" s="15" t="s">
        <v>11</v>
      </c>
      <c r="C9" s="16"/>
      <c r="D9" s="17"/>
      <c r="E9" s="17"/>
    </row>
    <row r="10" spans="1:5" ht="15.75">
      <c r="A10" s="18" t="s">
        <v>12</v>
      </c>
      <c r="B10" s="19" t="s">
        <v>13</v>
      </c>
      <c r="C10" s="20" t="s">
        <v>10</v>
      </c>
      <c r="D10" s="21">
        <f>D12+D13</f>
        <v>0</v>
      </c>
      <c r="E10" s="21">
        <f>E12+E13</f>
        <v>0</v>
      </c>
    </row>
    <row r="11" spans="1:5" ht="15.75">
      <c r="A11" s="14"/>
      <c r="B11" s="15" t="s">
        <v>14</v>
      </c>
      <c r="C11" s="16"/>
      <c r="D11" s="22"/>
      <c r="E11" s="22"/>
    </row>
    <row r="12" spans="1:5" ht="15.75">
      <c r="A12" s="14" t="s">
        <v>15</v>
      </c>
      <c r="B12" s="15" t="s">
        <v>16</v>
      </c>
      <c r="C12" s="16" t="s">
        <v>10</v>
      </c>
      <c r="D12" s="43"/>
      <c r="E12" s="43"/>
    </row>
    <row r="13" spans="1:5" ht="15.75">
      <c r="A13" s="14" t="s">
        <v>17</v>
      </c>
      <c r="B13" s="15" t="s">
        <v>18</v>
      </c>
      <c r="C13" s="16" t="s">
        <v>19</v>
      </c>
      <c r="D13" s="42"/>
      <c r="E13" s="44"/>
    </row>
    <row r="14" spans="1:5" ht="15.75">
      <c r="A14" s="18" t="s">
        <v>20</v>
      </c>
      <c r="B14" s="19" t="s">
        <v>21</v>
      </c>
      <c r="C14" s="20" t="s">
        <v>10</v>
      </c>
      <c r="D14" s="21">
        <f>D16+D17</f>
        <v>0</v>
      </c>
      <c r="E14" s="21">
        <f>E16+E17</f>
        <v>0</v>
      </c>
    </row>
    <row r="15" spans="1:5" ht="15.75">
      <c r="A15" s="14"/>
      <c r="B15" s="15" t="s">
        <v>14</v>
      </c>
      <c r="C15" s="16"/>
      <c r="D15" s="22"/>
      <c r="E15" s="22"/>
    </row>
    <row r="16" spans="1:5" ht="15.75">
      <c r="A16" s="14" t="s">
        <v>22</v>
      </c>
      <c r="B16" s="15" t="s">
        <v>16</v>
      </c>
      <c r="C16" s="16" t="s">
        <v>10</v>
      </c>
      <c r="D16" s="43"/>
      <c r="E16" s="43"/>
    </row>
    <row r="17" spans="1:5" ht="15.75">
      <c r="A17" s="14" t="s">
        <v>23</v>
      </c>
      <c r="B17" s="15" t="s">
        <v>18</v>
      </c>
      <c r="C17" s="16" t="s">
        <v>19</v>
      </c>
      <c r="D17" s="42"/>
      <c r="E17" s="44"/>
    </row>
    <row r="18" spans="1:5" ht="31.5">
      <c r="A18" s="11" t="s">
        <v>24</v>
      </c>
      <c r="B18" s="12" t="s">
        <v>25</v>
      </c>
      <c r="C18" s="7" t="s">
        <v>10</v>
      </c>
      <c r="D18" s="45"/>
      <c r="E18" s="45"/>
    </row>
    <row r="19" spans="1:5" ht="31.5">
      <c r="A19" s="11" t="s">
        <v>26</v>
      </c>
      <c r="B19" s="12" t="s">
        <v>58</v>
      </c>
      <c r="C19" s="7" t="s">
        <v>10</v>
      </c>
      <c r="D19" s="45"/>
      <c r="E19" s="45"/>
    </row>
    <row r="20" spans="1:5" ht="47.25">
      <c r="A20" s="11" t="s">
        <v>27</v>
      </c>
      <c r="B20" s="12" t="s">
        <v>28</v>
      </c>
      <c r="C20" s="7" t="s">
        <v>10</v>
      </c>
      <c r="D20" s="45"/>
      <c r="E20" s="45"/>
    </row>
    <row r="21" spans="1:5" ht="31.5">
      <c r="A21" s="11" t="s">
        <v>29</v>
      </c>
      <c r="B21" s="12" t="s">
        <v>69</v>
      </c>
      <c r="C21" s="7" t="s">
        <v>7</v>
      </c>
      <c r="D21" s="13">
        <f>D23+D27+D13+D17</f>
        <v>0</v>
      </c>
      <c r="E21" s="13">
        <f>E23+E27+E13+E17</f>
        <v>0</v>
      </c>
    </row>
    <row r="22" spans="1:5" ht="15.75">
      <c r="A22" s="14"/>
      <c r="B22" s="15" t="s">
        <v>11</v>
      </c>
      <c r="C22" s="16"/>
      <c r="D22" s="22"/>
      <c r="E22" s="22"/>
    </row>
    <row r="23" spans="1:5" ht="15.75">
      <c r="A23" s="18" t="s">
        <v>30</v>
      </c>
      <c r="B23" s="19" t="s">
        <v>13</v>
      </c>
      <c r="C23" s="20" t="s">
        <v>7</v>
      </c>
      <c r="D23" s="21">
        <f>D25+D26</f>
        <v>0</v>
      </c>
      <c r="E23" s="21">
        <f>E25+E26</f>
        <v>0</v>
      </c>
    </row>
    <row r="24" spans="1:5" ht="15.75">
      <c r="A24" s="14"/>
      <c r="B24" s="15" t="s">
        <v>14</v>
      </c>
      <c r="C24" s="16"/>
      <c r="D24" s="22"/>
      <c r="E24" s="22"/>
    </row>
    <row r="25" spans="1:5" ht="15.75">
      <c r="A25" s="14" t="s">
        <v>31</v>
      </c>
      <c r="B25" s="15" t="s">
        <v>16</v>
      </c>
      <c r="C25" s="16" t="s">
        <v>7</v>
      </c>
      <c r="D25" s="43"/>
      <c r="E25" s="43"/>
    </row>
    <row r="26" spans="1:5" ht="15.75">
      <c r="A26" s="14" t="s">
        <v>32</v>
      </c>
      <c r="B26" s="15" t="s">
        <v>18</v>
      </c>
      <c r="C26" s="16" t="s">
        <v>7</v>
      </c>
      <c r="D26" s="17"/>
      <c r="E26" s="17"/>
    </row>
    <row r="27" spans="1:5" ht="15.75">
      <c r="A27" s="18" t="s">
        <v>33</v>
      </c>
      <c r="B27" s="19" t="s">
        <v>21</v>
      </c>
      <c r="C27" s="20" t="s">
        <v>7</v>
      </c>
      <c r="D27" s="21">
        <f>D29+D30</f>
        <v>0</v>
      </c>
      <c r="E27" s="21">
        <f>E29+E30</f>
        <v>0</v>
      </c>
    </row>
    <row r="28" spans="1:5" ht="15.75">
      <c r="A28" s="14"/>
      <c r="B28" s="15" t="s">
        <v>14</v>
      </c>
      <c r="C28" s="16"/>
      <c r="D28" s="22"/>
      <c r="E28" s="22"/>
    </row>
    <row r="29" spans="1:5" ht="15.75">
      <c r="A29" s="14" t="s">
        <v>34</v>
      </c>
      <c r="B29" s="15" t="s">
        <v>16</v>
      </c>
      <c r="C29" s="16" t="s">
        <v>7</v>
      </c>
      <c r="D29" s="43"/>
      <c r="E29" s="43"/>
    </row>
    <row r="30" spans="1:5" ht="15.75">
      <c r="A30" s="14" t="s">
        <v>35</v>
      </c>
      <c r="B30" s="15" t="s">
        <v>18</v>
      </c>
      <c r="C30" s="16" t="s">
        <v>7</v>
      </c>
      <c r="D30" s="42"/>
      <c r="E30" s="44"/>
    </row>
    <row r="31" spans="1:5" ht="47.25">
      <c r="A31" s="11" t="s">
        <v>36</v>
      </c>
      <c r="B31" s="12" t="s">
        <v>37</v>
      </c>
      <c r="C31" s="7" t="s">
        <v>7</v>
      </c>
      <c r="D31" s="46"/>
      <c r="E31" s="46"/>
    </row>
    <row r="32" spans="1:5" ht="15.75">
      <c r="A32" s="11"/>
      <c r="B32" s="15" t="s">
        <v>38</v>
      </c>
      <c r="C32" s="16" t="s">
        <v>7</v>
      </c>
      <c r="D32" s="47"/>
      <c r="E32" s="47"/>
    </row>
    <row r="33" spans="1:5" ht="15.75">
      <c r="A33" s="11" t="s">
        <v>39</v>
      </c>
      <c r="B33" s="12" t="s">
        <v>40</v>
      </c>
      <c r="C33" s="7" t="s">
        <v>41</v>
      </c>
      <c r="D33" s="48"/>
      <c r="E33" s="49"/>
    </row>
    <row r="34" spans="1:5" ht="15.75">
      <c r="A34" s="11"/>
      <c r="B34" s="2" t="s">
        <v>42</v>
      </c>
      <c r="C34" s="16" t="s">
        <v>41</v>
      </c>
      <c r="D34" s="50"/>
      <c r="E34" s="50"/>
    </row>
    <row r="35" spans="1:5" ht="15.75">
      <c r="A35" s="23" t="s">
        <v>43</v>
      </c>
      <c r="B35" s="9" t="s">
        <v>44</v>
      </c>
      <c r="C35" s="24"/>
      <c r="D35" s="25"/>
      <c r="E35" s="10"/>
    </row>
    <row r="36" spans="1:5" ht="31.5">
      <c r="A36" s="14" t="s">
        <v>5</v>
      </c>
      <c r="B36" s="15" t="s">
        <v>45</v>
      </c>
      <c r="C36" s="16" t="s">
        <v>10</v>
      </c>
      <c r="D36" s="27" t="e">
        <f>D8/D7*1000</f>
        <v>#DIV/0!</v>
      </c>
      <c r="E36" s="27" t="e">
        <f>E8/E7*1000</f>
        <v>#DIV/0!</v>
      </c>
    </row>
    <row r="37" spans="1:5" ht="31.5">
      <c r="A37" s="14" t="s">
        <v>46</v>
      </c>
      <c r="B37" s="15" t="s">
        <v>47</v>
      </c>
      <c r="C37" s="16" t="s">
        <v>10</v>
      </c>
      <c r="D37" s="27" t="e">
        <f>D18/D7*1000</f>
        <v>#DIV/0!</v>
      </c>
      <c r="E37" s="27" t="e">
        <f>E18/E7*1000</f>
        <v>#DIV/0!</v>
      </c>
    </row>
    <row r="38" spans="1:5" ht="33" customHeight="1">
      <c r="A38" s="14" t="s">
        <v>48</v>
      </c>
      <c r="B38" s="15" t="s">
        <v>59</v>
      </c>
      <c r="C38" s="16" t="s">
        <v>10</v>
      </c>
      <c r="D38" s="27" t="e">
        <f>D19/D7*1000</f>
        <v>#DIV/0!</v>
      </c>
      <c r="E38" s="27" t="e">
        <f>E19/E7*1000</f>
        <v>#DIV/0!</v>
      </c>
    </row>
    <row r="39" spans="1:5" ht="47.25">
      <c r="A39" s="14" t="s">
        <v>49</v>
      </c>
      <c r="B39" s="15" t="s">
        <v>50</v>
      </c>
      <c r="C39" s="16" t="s">
        <v>10</v>
      </c>
      <c r="D39" s="27" t="e">
        <f>D20/D7*1000</f>
        <v>#DIV/0!</v>
      </c>
      <c r="E39" s="27" t="e">
        <f>E20/E7*1000</f>
        <v>#DIV/0!</v>
      </c>
    </row>
    <row r="40" spans="1:5" ht="47.25">
      <c r="A40" s="14" t="s">
        <v>8</v>
      </c>
      <c r="B40" s="15" t="s">
        <v>63</v>
      </c>
      <c r="C40" s="16" t="s">
        <v>66</v>
      </c>
      <c r="D40" s="27" t="e">
        <f>D32/D31*100</f>
        <v>#DIV/0!</v>
      </c>
      <c r="E40" s="27" t="e">
        <f>E32/E31*100</f>
        <v>#DIV/0!</v>
      </c>
    </row>
    <row r="41" spans="1:5" ht="63">
      <c r="A41" s="14" t="s">
        <v>24</v>
      </c>
      <c r="B41" s="15" t="s">
        <v>64</v>
      </c>
      <c r="C41" s="16" t="s">
        <v>7</v>
      </c>
      <c r="D41" s="26" t="e">
        <f>(D27+D17)/D7*1000</f>
        <v>#DIV/0!</v>
      </c>
      <c r="E41" s="26" t="e">
        <f>(E27+E17)/E7*1000</f>
        <v>#DIV/0!</v>
      </c>
    </row>
    <row r="42" spans="1:5" ht="31.5">
      <c r="A42" s="14" t="s">
        <v>26</v>
      </c>
      <c r="B42" s="15" t="s">
        <v>65</v>
      </c>
      <c r="C42" s="16" t="s">
        <v>66</v>
      </c>
      <c r="D42" s="27" t="e">
        <f>D34/D33*100</f>
        <v>#DIV/0!</v>
      </c>
      <c r="E42" s="27" t="e">
        <f>E34/E33*100</f>
        <v>#DIV/0!</v>
      </c>
    </row>
    <row r="43" spans="1:5" ht="31.5">
      <c r="A43" s="14" t="s">
        <v>27</v>
      </c>
      <c r="B43" s="15" t="s">
        <v>51</v>
      </c>
      <c r="C43" s="16" t="s">
        <v>10</v>
      </c>
      <c r="D43" s="26" t="s">
        <v>52</v>
      </c>
      <c r="E43" s="27" t="e">
        <f>(E31+E30+E17+E13)/E7*1000-(D31+D30+D17+D13)/D7*1000</f>
        <v>#DIV/0!</v>
      </c>
    </row>
    <row r="44" spans="1:5" ht="15.75">
      <c r="A44" s="14"/>
      <c r="B44" s="15" t="s">
        <v>53</v>
      </c>
      <c r="C44" s="16"/>
      <c r="D44" s="26"/>
      <c r="E44" s="27"/>
    </row>
    <row r="45" spans="1:5" ht="31.5">
      <c r="A45" s="28" t="s">
        <v>54</v>
      </c>
      <c r="B45" s="29" t="s">
        <v>67</v>
      </c>
      <c r="C45" s="30" t="s">
        <v>10</v>
      </c>
      <c r="D45" s="26" t="s">
        <v>52</v>
      </c>
      <c r="E45" s="35" t="e">
        <f>(E29+E25)/E7*1000-(D29+D25)/D7*1000</f>
        <v>#DIV/0!</v>
      </c>
    </row>
    <row r="46" ht="15.75">
      <c r="A46" s="31"/>
    </row>
    <row r="47" ht="15.75">
      <c r="A47" s="31"/>
    </row>
    <row r="48" spans="2:5" ht="15.75">
      <c r="B48" s="34" t="s">
        <v>61</v>
      </c>
      <c r="C48" s="32" t="s">
        <v>55</v>
      </c>
      <c r="E48" s="32" t="s">
        <v>56</v>
      </c>
    </row>
    <row r="51" spans="2:5" ht="15.75">
      <c r="B51" s="2" t="s">
        <v>57</v>
      </c>
      <c r="C51" s="32" t="s">
        <v>55</v>
      </c>
      <c r="E51" s="32" t="s">
        <v>56</v>
      </c>
    </row>
    <row r="52" ht="18" customHeight="1"/>
    <row r="54" ht="14.25" customHeight="1"/>
  </sheetData>
  <sheetProtection password="C7F5" sheet="1" objects="1" scenarios="1"/>
  <mergeCells count="2">
    <mergeCell ref="C1:E1"/>
    <mergeCell ref="B3:E3"/>
  </mergeCells>
  <printOptions/>
  <pageMargins left="0.75" right="0.75" top="1" bottom="1" header="0.5" footer="0.5"/>
  <pageSetup horizontalDpi="600" verticalDpi="600" orientation="portrait" paperSize="9" scale="54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8"/>
  <sheetViews>
    <sheetView zoomScale="75" zoomScaleNormal="75" zoomScalePageLayoutView="0" workbookViewId="0" topLeftCell="A19">
      <selection activeCell="K21" sqref="K21"/>
    </sheetView>
  </sheetViews>
  <sheetFormatPr defaultColWidth="9.00390625" defaultRowHeight="12.75"/>
  <cols>
    <col min="1" max="1" width="6.25390625" style="1" customWidth="1"/>
    <col min="2" max="2" width="78.75390625" style="2" customWidth="1"/>
    <col min="3" max="3" width="22.75390625" style="2" customWidth="1"/>
    <col min="4" max="4" width="22.125" style="2" customWidth="1"/>
    <col min="5" max="5" width="23.25390625" style="2" customWidth="1"/>
    <col min="6" max="6" width="10.125" style="2" customWidth="1"/>
    <col min="7" max="7" width="13.25390625" style="2" customWidth="1"/>
    <col min="8" max="8" width="14.00390625" style="2" customWidth="1"/>
    <col min="9" max="16384" width="9.125" style="2" customWidth="1"/>
  </cols>
  <sheetData>
    <row r="1" spans="3:5" ht="18.75">
      <c r="C1" s="52"/>
      <c r="D1" s="52"/>
      <c r="E1" s="52"/>
    </row>
    <row r="2" spans="3:5" ht="12" customHeight="1">
      <c r="C2" s="33"/>
      <c r="D2" s="33"/>
      <c r="E2" s="33"/>
    </row>
    <row r="3" spans="2:9" ht="75" customHeight="1">
      <c r="B3" s="53" t="s">
        <v>62</v>
      </c>
      <c r="C3" s="54"/>
      <c r="D3" s="54"/>
      <c r="E3" s="55"/>
      <c r="F3" s="3"/>
      <c r="G3" s="3"/>
      <c r="H3" s="3"/>
      <c r="I3" s="3"/>
    </row>
    <row r="5" spans="1:5" ht="15.75">
      <c r="A5" s="4" t="s">
        <v>0</v>
      </c>
      <c r="B5" s="5" t="s">
        <v>1</v>
      </c>
      <c r="C5" s="6" t="s">
        <v>2</v>
      </c>
      <c r="D5" s="7" t="s">
        <v>68</v>
      </c>
      <c r="E5" s="7" t="s">
        <v>71</v>
      </c>
    </row>
    <row r="6" spans="1:5" ht="15.75">
      <c r="A6" s="8" t="s">
        <v>3</v>
      </c>
      <c r="B6" s="9" t="s">
        <v>4</v>
      </c>
      <c r="C6" s="10"/>
      <c r="D6" s="10"/>
      <c r="E6" s="10"/>
    </row>
    <row r="7" spans="1:5" ht="15.75">
      <c r="A7" s="11" t="s">
        <v>5</v>
      </c>
      <c r="B7" s="12" t="s">
        <v>6</v>
      </c>
      <c r="C7" s="7" t="s">
        <v>7</v>
      </c>
      <c r="D7" s="38">
        <f>Лист1!D7+Лист2!D7+Лист3!D7+Лист4!D7+Лист5!D7+Лист6!D7+Лист7!D7+Лист8!D7+Лист9!D7+Лист10!D7+Лист11!D7+Лист12!D7+Лист13!D7+Лист14!D7+Лист15!D7</f>
        <v>2071</v>
      </c>
      <c r="E7" s="38">
        <f>Лист1!E7+Лист2!E7+Лист3!E7+Лист4!E7+Лист5!E7+Лист6!E7+Лист7!E7+Лист8!E7+Лист9!E7+Лист10!E7+Лист11!E7+Лист12!E7+Лист13!E7+Лист14!E7+Лист15!E7</f>
        <v>2086</v>
      </c>
    </row>
    <row r="8" spans="1:5" ht="31.5">
      <c r="A8" s="11" t="s">
        <v>8</v>
      </c>
      <c r="B8" s="12" t="s">
        <v>9</v>
      </c>
      <c r="C8" s="7" t="s">
        <v>10</v>
      </c>
      <c r="D8" s="38">
        <f>Лист1!D8+Лист2!D8+Лист3!D8+Лист4!D8+Лист5!D8+Лист6!D8+Лист7!D8+Лист8!D8+Лист9!D8+Лист10!D8+Лист11!D8+Лист12!D8+Лист13!D8+Лист14!D8+Лист15!D8</f>
        <v>68</v>
      </c>
      <c r="E8" s="38">
        <f>Лист1!E8+Лист2!E8+Лист3!E8+Лист4!E8+Лист5!E8+Лист6!E8+Лист7!E8+Лист8!E8+Лист9!E8+Лист10!E8+Лист11!E8+Лист12!E8+Лист13!E8+Лист14!E8+Лист15!E8</f>
        <v>69</v>
      </c>
    </row>
    <row r="9" spans="1:5" ht="15.75">
      <c r="A9" s="14"/>
      <c r="B9" s="15" t="s">
        <v>11</v>
      </c>
      <c r="C9" s="16"/>
      <c r="D9" s="37"/>
      <c r="E9" s="37"/>
    </row>
    <row r="10" spans="1:5" ht="15.75">
      <c r="A10" s="18" t="s">
        <v>12</v>
      </c>
      <c r="B10" s="19" t="s">
        <v>13</v>
      </c>
      <c r="C10" s="20" t="s">
        <v>10</v>
      </c>
      <c r="D10" s="36">
        <f>D12+D13</f>
        <v>0</v>
      </c>
      <c r="E10" s="36">
        <f>E12+E13</f>
        <v>0</v>
      </c>
    </row>
    <row r="11" spans="1:5" ht="15.75">
      <c r="A11" s="14"/>
      <c r="B11" s="15" t="s">
        <v>14</v>
      </c>
      <c r="C11" s="16"/>
      <c r="D11" s="37"/>
      <c r="E11" s="37"/>
    </row>
    <row r="12" spans="1:5" ht="15.75">
      <c r="A12" s="14" t="s">
        <v>15</v>
      </c>
      <c r="B12" s="15" t="s">
        <v>16</v>
      </c>
      <c r="C12" s="16" t="s">
        <v>10</v>
      </c>
      <c r="D12" s="37">
        <f>Лист1!D12+Лист2!D12+Лист3!D12+Лист4!D12+Лист5!D12+Лист6!D12+Лист7!D12+Лист8!D12+Лист9!D12+Лист10!D12+Лист11!D12+Лист12!D12+Лист13!D12+Лист14!D12+Лист15!D12</f>
        <v>0</v>
      </c>
      <c r="E12" s="37">
        <f>Лист1!E12+Лист2!E12+Лист3!E12+Лист4!E12+Лист5!E12+Лист6!E12+Лист7!E12+Лист8!E12+Лист9!E12+Лист10!E12+Лист11!E12+Лист12!E12+Лист13!E12+Лист14!E12+Лист15!E12</f>
        <v>0</v>
      </c>
    </row>
    <row r="13" spans="1:5" ht="15.75">
      <c r="A13" s="14" t="s">
        <v>17</v>
      </c>
      <c r="B13" s="15" t="s">
        <v>18</v>
      </c>
      <c r="C13" s="16" t="s">
        <v>19</v>
      </c>
      <c r="D13" s="37">
        <f>Лист1!D13+Лист2!D13+Лист3!D13+Лист4!D13+Лист5!D13+Лист6!D13+Лист7!D13+Лист8!D13+Лист9!D13+Лист10!D13+Лист11!D13+Лист12!D13+Лист13!D13+Лист14!D13+Лист15!D13</f>
        <v>0</v>
      </c>
      <c r="E13" s="37">
        <f>Лист1!E13+Лист2!E13+Лист3!E13+Лист4!E13+Лист5!E13+Лист6!E13+Лист7!E13+Лист8!E13+Лист9!E13+Лист10!E13+Лист11!E13+Лист12!E13+Лист13!E13+Лист14!E13+Лист15!E13</f>
        <v>0</v>
      </c>
    </row>
    <row r="14" spans="1:5" ht="15.75">
      <c r="A14" s="18" t="s">
        <v>20</v>
      </c>
      <c r="B14" s="19" t="s">
        <v>21</v>
      </c>
      <c r="C14" s="20" t="s">
        <v>10</v>
      </c>
      <c r="D14" s="36">
        <f>D16+D17</f>
        <v>68</v>
      </c>
      <c r="E14" s="36">
        <f>E16+E17</f>
        <v>69</v>
      </c>
    </row>
    <row r="15" spans="1:5" ht="15.75">
      <c r="A15" s="14"/>
      <c r="B15" s="15" t="s">
        <v>14</v>
      </c>
      <c r="C15" s="16"/>
      <c r="D15" s="37"/>
      <c r="E15" s="37"/>
    </row>
    <row r="16" spans="1:5" ht="15.75">
      <c r="A16" s="14" t="s">
        <v>22</v>
      </c>
      <c r="B16" s="15" t="s">
        <v>16</v>
      </c>
      <c r="C16" s="16" t="s">
        <v>10</v>
      </c>
      <c r="D16" s="37">
        <f>Лист1!D16+Лист2!D16+Лист3!D16+Лист4!D16+Лист5!D16+Лист6!D16+Лист7!D16+Лист8!D16+Лист9!D16+Лист10!D16+Лист11!D16+Лист12!D16+Лист13!D16+Лист14!D16+Лист15!D16</f>
        <v>5</v>
      </c>
      <c r="E16" s="37">
        <f>Лист1!E16+Лист2!E16+Лист3!E16+Лист4!E16+Лист5!E16+Лист6!E16+Лист7!E16+Лист8!E16+Лист9!E16+Лист10!E16+Лист11!E16+Лист12!E16+Лист13!E16+Лист14!E16+Лист15!E16</f>
        <v>5</v>
      </c>
    </row>
    <row r="17" spans="1:5" ht="15.75">
      <c r="A17" s="14" t="s">
        <v>23</v>
      </c>
      <c r="B17" s="15" t="s">
        <v>18</v>
      </c>
      <c r="C17" s="16" t="s">
        <v>19</v>
      </c>
      <c r="D17" s="37">
        <f>Лист1!D17+Лист2!D17+Лист3!D17+Лист4!D17+Лист5!D17+Лист6!D17+Лист7!D17+Лист8!D17+Лист9!D17+Лист10!D17+Лист11!D17+Лист12!D17+Лист13!D17+Лист14!D17+Лист15!D17</f>
        <v>63</v>
      </c>
      <c r="E17" s="37">
        <f>Лист1!E17+Лист2!E17+Лист3!E17+Лист4!E17+Лист5!E17+Лист6!E17+Лист7!E17+Лист8!E17+Лист9!E17+Лист10!E17+Лист11!E17+Лист12!E17+Лист13!E17+Лист14!E17+Лист15!E17</f>
        <v>64</v>
      </c>
    </row>
    <row r="18" spans="1:5" ht="31.5">
      <c r="A18" s="11" t="s">
        <v>24</v>
      </c>
      <c r="B18" s="12" t="s">
        <v>25</v>
      </c>
      <c r="C18" s="7" t="s">
        <v>10</v>
      </c>
      <c r="D18" s="38">
        <f>Лист1!D18+Лист2!D18+Лист3!D18+Лист4!D18+Лист5!D18+Лист6!D18+Лист7!D18+Лист8!D18+Лист9!D18+Лист10!D18+Лист11!D18+Лист12!D18+Лист13!D18+Лист14!D18+Лист15!D18</f>
        <v>0</v>
      </c>
      <c r="E18" s="38">
        <f>Лист1!E18+Лист2!E18+Лист3!E18+Лист4!E18+Лист5!E18+Лист6!E18+Лист7!E18+Лист8!E18+Лист9!E18+Лист10!E18+Лист11!E18+Лист12!E18+Лист13!E18+Лист14!E18+Лист15!E18</f>
        <v>0</v>
      </c>
    </row>
    <row r="19" spans="1:5" ht="31.5">
      <c r="A19" s="11" t="s">
        <v>26</v>
      </c>
      <c r="B19" s="12" t="s">
        <v>58</v>
      </c>
      <c r="C19" s="7" t="s">
        <v>10</v>
      </c>
      <c r="D19" s="38">
        <f>Лист1!D19+Лист2!D19+Лист3!D19+Лист4!D19+Лист5!D19+Лист6!D19+Лист7!D19+Лист8!D19+Лист9!D19+Лист10!D19+Лист11!D19+Лист12!D19+Лист13!D19+Лист14!D19+Лист15!D19</f>
        <v>0</v>
      </c>
      <c r="E19" s="38">
        <f>Лист1!E19+Лист2!E19+Лист3!E19+Лист4!E19+Лист5!E19+Лист6!E19+Лист7!E19+Лист8!E19+Лист9!E19+Лист10!E19+Лист11!E19+Лист12!E19+Лист13!E19+Лист14!E19+Лист15!E19</f>
        <v>0</v>
      </c>
    </row>
    <row r="20" spans="1:5" ht="47.25">
      <c r="A20" s="11" t="s">
        <v>27</v>
      </c>
      <c r="B20" s="12" t="s">
        <v>28</v>
      </c>
      <c r="C20" s="7" t="s">
        <v>10</v>
      </c>
      <c r="D20" s="38">
        <f>Лист1!D20+Лист2!D20+Лист3!D20+Лист4!D20+Лист5!D20+Лист6!D20+Лист7!D20+Лист8!D20+Лист9!D20+Лист10!D20+Лист11!D20+Лист12!D20+Лист13!D20+Лист14!D20+Лист15!D20</f>
        <v>0</v>
      </c>
      <c r="E20" s="38">
        <f>Лист1!E20+Лист2!E20+Лист3!E20+Лист4!E20+Лист5!E20+Лист6!E20+Лист7!E20+Лист8!E20+Лист9!E20+Лист10!E20+Лист11!E20+Лист12!E20+Лист13!E20+Лист14!E20+Лист15!E20</f>
        <v>0</v>
      </c>
    </row>
    <row r="21" spans="1:5" ht="31.5">
      <c r="A21" s="11" t="s">
        <v>29</v>
      </c>
      <c r="B21" s="12" t="s">
        <v>69</v>
      </c>
      <c r="C21" s="7" t="s">
        <v>7</v>
      </c>
      <c r="D21" s="38">
        <f>D23+D27+D13+D17</f>
        <v>180</v>
      </c>
      <c r="E21" s="38">
        <f>E23+E27+E13+E17</f>
        <v>183</v>
      </c>
    </row>
    <row r="22" spans="1:5" ht="15.75">
      <c r="A22" s="14"/>
      <c r="B22" s="15" t="s">
        <v>11</v>
      </c>
      <c r="C22" s="16"/>
      <c r="D22" s="37"/>
      <c r="E22" s="37"/>
    </row>
    <row r="23" spans="1:5" ht="15.75">
      <c r="A23" s="18" t="s">
        <v>30</v>
      </c>
      <c r="B23" s="19" t="s">
        <v>13</v>
      </c>
      <c r="C23" s="20" t="s">
        <v>7</v>
      </c>
      <c r="D23" s="36">
        <f>D25+D26</f>
        <v>0</v>
      </c>
      <c r="E23" s="36">
        <f>E25+E26</f>
        <v>0</v>
      </c>
    </row>
    <row r="24" spans="1:5" ht="15.75">
      <c r="A24" s="14"/>
      <c r="B24" s="15" t="s">
        <v>14</v>
      </c>
      <c r="C24" s="16"/>
      <c r="D24" s="37"/>
      <c r="E24" s="37"/>
    </row>
    <row r="25" spans="1:5" ht="15.75">
      <c r="A25" s="14" t="s">
        <v>31</v>
      </c>
      <c r="B25" s="15" t="s">
        <v>16</v>
      </c>
      <c r="C25" s="16" t="s">
        <v>7</v>
      </c>
      <c r="D25" s="37">
        <f>Лист1!D25+Лист2!D25+Лист3!D25+Лист4!D25+Лист5!D25+Лист6!D25+Лист7!D25+Лист8!D25+Лист9!D25+Лист10!D25+Лист11!D25+Лист12!D25+Лист13!D25+Лист14!D25+Лист15!D25</f>
        <v>0</v>
      </c>
      <c r="E25" s="37">
        <f>Лист1!E25+Лист2!E25+Лист3!E25+Лист4!E25+Лист5!E25+Лист6!E25+Лист7!E25+Лист8!E25+Лист9!E25+Лист10!E25+Лист11!E25+Лист12!E25+Лист13!E25+Лист14!E25+Лист15!E25</f>
        <v>0</v>
      </c>
    </row>
    <row r="26" spans="1:5" ht="15.75">
      <c r="A26" s="14" t="s">
        <v>32</v>
      </c>
      <c r="B26" s="15" t="s">
        <v>18</v>
      </c>
      <c r="C26" s="16" t="s">
        <v>7</v>
      </c>
      <c r="D26" s="37">
        <f>Лист1!D26+Лист2!D26+Лист3!D26+Лист4!D26+Лист5!D26+Лист6!D26+Лист7!D26+Лист8!D26+Лист9!D26+Лист10!D26+Лист11!D26+Лист12!D26+Лист13!D26+Лист14!D26+Лист15!D26</f>
        <v>0</v>
      </c>
      <c r="E26" s="37">
        <f>Лист1!E26+Лист2!E26+Лист3!E26+Лист4!E26+Лист5!E26+Лист6!E26+Лист7!E26+Лист8!E26+Лист9!E26+Лист10!E26+Лист11!E26+Лист12!E26+Лист13!E26+Лист14!E26+Лист15!E26</f>
        <v>0</v>
      </c>
    </row>
    <row r="27" spans="1:5" ht="15.75">
      <c r="A27" s="18" t="s">
        <v>33</v>
      </c>
      <c r="B27" s="19" t="s">
        <v>21</v>
      </c>
      <c r="C27" s="20" t="s">
        <v>7</v>
      </c>
      <c r="D27" s="36">
        <f>D29+D30</f>
        <v>117</v>
      </c>
      <c r="E27" s="36">
        <f>E29+E30</f>
        <v>119</v>
      </c>
    </row>
    <row r="28" spans="1:5" ht="15.75">
      <c r="A28" s="14"/>
      <c r="B28" s="15" t="s">
        <v>14</v>
      </c>
      <c r="C28" s="16"/>
      <c r="D28" s="37"/>
      <c r="E28" s="37"/>
    </row>
    <row r="29" spans="1:5" ht="15.75">
      <c r="A29" s="14" t="s">
        <v>34</v>
      </c>
      <c r="B29" s="15" t="s">
        <v>16</v>
      </c>
      <c r="C29" s="16" t="s">
        <v>7</v>
      </c>
      <c r="D29" s="37">
        <f>Лист1!D29+Лист2!D29+Лист3!D29+Лист4!D29+Лист5!D29+Лист6!D29+Лист7!D29+Лист8!D29+Лист9!D29+Лист10!D29+Лист11!D29+Лист12!D29+Лист13!D29+Лист14!D29+Лист15!D29</f>
        <v>88</v>
      </c>
      <c r="E29" s="37">
        <f>Лист1!E29+Лист2!E29+Лист3!E29+Лист4!E29+Лист5!E29+Лист6!E29+Лист7!E29+Лист8!E29+Лист9!E29+Лист10!E29+Лист11!E29+Лист12!E29+Лист13!E29+Лист14!E29+Лист15!E29</f>
        <v>88</v>
      </c>
    </row>
    <row r="30" spans="1:5" ht="15.75">
      <c r="A30" s="14" t="s">
        <v>35</v>
      </c>
      <c r="B30" s="15" t="s">
        <v>18</v>
      </c>
      <c r="C30" s="16" t="s">
        <v>7</v>
      </c>
      <c r="D30" s="37">
        <f>Лист1!D30+Лист2!D30+Лист3!D30+Лист4!D30+Лист5!D30+Лист6!D30+Лист7!D30+Лист8!D30+Лист9!D30+Лист10!D30+Лист11!D30+Лист12!D30+Лист13!D30+Лист14!D30+Лист15!D30</f>
        <v>29</v>
      </c>
      <c r="E30" s="37">
        <f>Лист1!E30+Лист2!E30+Лист3!E30+Лист4!E30+Лист5!E30+Лист6!E30+Лист7!E30+Лист8!E30+Лист9!E30+Лист10!E30+Лист11!E30+Лист12!E30+Лист13!E30+Лист14!E30+Лист15!E30</f>
        <v>31</v>
      </c>
    </row>
    <row r="31" spans="1:5" ht="31.5">
      <c r="A31" s="11" t="s">
        <v>36</v>
      </c>
      <c r="B31" s="12" t="s">
        <v>37</v>
      </c>
      <c r="C31" s="7" t="s">
        <v>7</v>
      </c>
      <c r="D31" s="38">
        <f>Лист1!D31+Лист2!D31+Лист3!D31+Лист4!D31+Лист5!D31+Лист6!D31+Лист7!D31+Лист8!D31+Лист9!D31+Лист10!D31+Лист11!D31+Лист12!D31+Лист13!D31+Лист14!D31+Лист15!D31</f>
        <v>221</v>
      </c>
      <c r="E31" s="38">
        <f>Лист1!E31+Лист2!E31+Лист3!E31+Лист4!E31+Лист5!E31+Лист6!E31+Лист7!E31+Лист8!E31+Лист9!E31+Лист10!E31+Лист11!E31+Лист12!E31+Лист13!E31+Лист14!E31+Лист15!E31</f>
        <v>223</v>
      </c>
    </row>
    <row r="32" spans="1:5" ht="15.75">
      <c r="A32" s="11"/>
      <c r="B32" s="15" t="s">
        <v>38</v>
      </c>
      <c r="C32" s="16" t="s">
        <v>7</v>
      </c>
      <c r="D32" s="37">
        <f>Лист1!D32+Лист2!D32+Лист3!D32+Лист4!D32+Лист5!D32+Лист6!D32+Лист7!D32+Лист8!D32+Лист9!D32+Лист10!D32+Лист11!D32+Лист12!D32+Лист13!D32+Лист14!D32+Лист15!D32</f>
        <v>83</v>
      </c>
      <c r="E32" s="37">
        <f>Лист1!E32+Лист2!E32+Лист3!E32+Лист4!E32+Лист5!E32+Лист6!E32+Лист7!E32+Лист8!E32+Лист9!E32+Лист10!E32+Лист11!E32+Лист12!E32+Лист13!E32+Лист14!E32+Лист15!E32</f>
        <v>83</v>
      </c>
    </row>
    <row r="33" spans="1:5" ht="15.75">
      <c r="A33" s="11" t="s">
        <v>39</v>
      </c>
      <c r="B33" s="12" t="s">
        <v>40</v>
      </c>
      <c r="C33" s="7" t="s">
        <v>41</v>
      </c>
      <c r="D33" s="39">
        <f>Лист1!D33+Лист2!D33+Лист3!D33+Лист4!D33+Лист5!D33+Лист6!D33+Лист7!D33+Лист8!D33+Лист9!D33+Лист10!D33+Лист11!D33+Лист12!D33+Лист13!D33+Лист14!D33+Лист15!D33</f>
        <v>10454</v>
      </c>
      <c r="E33" s="39">
        <f>Лист1!E33+Лист2!E33+Лист3!E33+Лист4!E33+Лист5!E33+Лист6!E33+Лист7!E33+Лист8!E33+Лист9!E33+Лист10!E33+Лист11!E33+Лист12!E33+Лист13!E33+Лист14!E33+Лист15!E33</f>
        <v>8023</v>
      </c>
    </row>
    <row r="34" spans="1:5" ht="15.75">
      <c r="A34" s="11"/>
      <c r="B34" s="2" t="s">
        <v>42</v>
      </c>
      <c r="C34" s="16" t="s">
        <v>41</v>
      </c>
      <c r="D34" s="40">
        <f>Лист1!D34+Лист2!D34+Лист3!D34+Лист4!D34+Лист5!D34+Лист6!D34+Лист7!D34+Лист8!D34+Лист9!D34+Лист10!D34+Лист11!D34+Лист12!D34+Лист13!D34+Лист14!D34+Лист15!D34</f>
        <v>0</v>
      </c>
      <c r="E34" s="40">
        <f>Лист1!E34+Лист2!E34+Лист3!E34+Лист4!E34+Лист5!E34+Лист6!E34+Лист7!E34+Лист8!E34+Лист9!E34+Лист10!E34+Лист11!E34+Лист12!E34+Лист13!E34+Лист14!E34+Лист15!E34</f>
        <v>0</v>
      </c>
    </row>
    <row r="35" spans="1:5" ht="15.75">
      <c r="A35" s="23" t="s">
        <v>43</v>
      </c>
      <c r="B35" s="9" t="s">
        <v>44</v>
      </c>
      <c r="C35" s="24"/>
      <c r="D35" s="25"/>
      <c r="E35" s="41"/>
    </row>
    <row r="36" spans="1:5" ht="31.5">
      <c r="A36" s="14" t="s">
        <v>5</v>
      </c>
      <c r="B36" s="15" t="s">
        <v>45</v>
      </c>
      <c r="C36" s="16" t="s">
        <v>10</v>
      </c>
      <c r="D36" s="27">
        <f>D8/D7*1000</f>
        <v>32.83437952679865</v>
      </c>
      <c r="E36" s="27">
        <f>E8/E7*1000</f>
        <v>33.077660594439116</v>
      </c>
    </row>
    <row r="37" spans="1:5" ht="31.5">
      <c r="A37" s="14" t="s">
        <v>46</v>
      </c>
      <c r="B37" s="15" t="s">
        <v>47</v>
      </c>
      <c r="C37" s="16" t="s">
        <v>10</v>
      </c>
      <c r="D37" s="27">
        <f>D18/D7*1000</f>
        <v>0</v>
      </c>
      <c r="E37" s="27">
        <f>E18/E7*1000</f>
        <v>0</v>
      </c>
    </row>
    <row r="38" spans="1:5" ht="33" customHeight="1">
      <c r="A38" s="14" t="s">
        <v>48</v>
      </c>
      <c r="B38" s="15" t="s">
        <v>59</v>
      </c>
      <c r="C38" s="16" t="s">
        <v>10</v>
      </c>
      <c r="D38" s="27">
        <f>D19/D7*1000</f>
        <v>0</v>
      </c>
      <c r="E38" s="27">
        <f>E19/E7*1000</f>
        <v>0</v>
      </c>
    </row>
    <row r="39" spans="1:5" ht="47.25">
      <c r="A39" s="14" t="s">
        <v>49</v>
      </c>
      <c r="B39" s="15" t="s">
        <v>50</v>
      </c>
      <c r="C39" s="16" t="s">
        <v>10</v>
      </c>
      <c r="D39" s="27">
        <f>D20/D7*1000</f>
        <v>0</v>
      </c>
      <c r="E39" s="27">
        <f>E20/E7*1000</f>
        <v>0</v>
      </c>
    </row>
    <row r="40" spans="1:5" ht="47.25">
      <c r="A40" s="14" t="s">
        <v>8</v>
      </c>
      <c r="B40" s="15" t="s">
        <v>63</v>
      </c>
      <c r="C40" s="16" t="s">
        <v>66</v>
      </c>
      <c r="D40" s="27">
        <f>D32/D31*100</f>
        <v>37.55656108597285</v>
      </c>
      <c r="E40" s="27">
        <f>E32/E31*100</f>
        <v>37.219730941704036</v>
      </c>
    </row>
    <row r="41" spans="1:5" ht="63">
      <c r="A41" s="14" t="s">
        <v>24</v>
      </c>
      <c r="B41" s="15" t="s">
        <v>64</v>
      </c>
      <c r="C41" s="16" t="s">
        <v>7</v>
      </c>
      <c r="D41" s="26">
        <f>(D27+D17)/D7*1000</f>
        <v>86.91453404152583</v>
      </c>
      <c r="E41" s="26">
        <f>(E27+E17)/E7*1000</f>
        <v>87.72770853307766</v>
      </c>
    </row>
    <row r="42" spans="1:5" ht="31.5">
      <c r="A42" s="14" t="s">
        <v>26</v>
      </c>
      <c r="B42" s="15" t="s">
        <v>65</v>
      </c>
      <c r="C42" s="16" t="s">
        <v>66</v>
      </c>
      <c r="D42" s="27">
        <f>D34/D33*100</f>
        <v>0</v>
      </c>
      <c r="E42" s="27">
        <f>E34/E33*100</f>
        <v>0</v>
      </c>
    </row>
    <row r="43" spans="1:5" ht="31.5">
      <c r="A43" s="14" t="s">
        <v>27</v>
      </c>
      <c r="B43" s="15" t="s">
        <v>51</v>
      </c>
      <c r="C43" s="16" t="s">
        <v>10</v>
      </c>
      <c r="D43" s="26" t="s">
        <v>52</v>
      </c>
      <c r="E43" s="27">
        <f>(E31+E30+E17+E13)/E7*1000-(D31+D30+D17+D13)/D7*1000</f>
        <v>1.3101530379115616</v>
      </c>
    </row>
    <row r="44" spans="1:5" ht="15.75">
      <c r="A44" s="14"/>
      <c r="B44" s="15" t="s">
        <v>53</v>
      </c>
      <c r="C44" s="16"/>
      <c r="D44" s="26"/>
      <c r="E44" s="27"/>
    </row>
    <row r="45" spans="1:5" ht="31.5">
      <c r="A45" s="28" t="s">
        <v>54</v>
      </c>
      <c r="B45" s="29" t="s">
        <v>67</v>
      </c>
      <c r="C45" s="30" t="s">
        <v>10</v>
      </c>
      <c r="D45" s="26" t="s">
        <v>52</v>
      </c>
      <c r="E45" s="35">
        <f>(E29+E25)/E7*1000-(D29+D25)/D7*1000</f>
        <v>-0.30554805831152976</v>
      </c>
    </row>
    <row r="46" ht="15.75">
      <c r="A46" s="31"/>
    </row>
    <row r="48" spans="2:5" ht="15.75">
      <c r="B48" s="2" t="s">
        <v>57</v>
      </c>
      <c r="C48" s="32" t="s">
        <v>55</v>
      </c>
      <c r="E48" s="32" t="s">
        <v>56</v>
      </c>
    </row>
    <row r="49" ht="18" customHeight="1"/>
    <row r="51" ht="14.25" customHeight="1"/>
  </sheetData>
  <sheetProtection password="C7F5" sheet="1"/>
  <mergeCells count="2">
    <mergeCell ref="C1:E1"/>
    <mergeCell ref="B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85" zoomScaleNormal="90" zoomScaleSheetLayoutView="85" zoomScalePageLayoutView="0" workbookViewId="0" topLeftCell="A1">
      <selection activeCell="D5" sqref="D5:E5"/>
    </sheetView>
  </sheetViews>
  <sheetFormatPr defaultColWidth="9.00390625" defaultRowHeight="12.75"/>
  <cols>
    <col min="1" max="1" width="6.25390625" style="1" customWidth="1"/>
    <col min="2" max="2" width="78.75390625" style="2" customWidth="1"/>
    <col min="3" max="3" width="22.75390625" style="2" customWidth="1"/>
    <col min="4" max="4" width="22.125" style="2" customWidth="1"/>
    <col min="5" max="5" width="23.25390625" style="2" customWidth="1"/>
    <col min="6" max="16384" width="9.125" style="2" customWidth="1"/>
  </cols>
  <sheetData>
    <row r="1" spans="3:5" ht="57" customHeight="1">
      <c r="C1" s="52" t="s">
        <v>70</v>
      </c>
      <c r="D1" s="52"/>
      <c r="E1" s="52"/>
    </row>
    <row r="2" spans="3:5" ht="16.5" customHeight="1">
      <c r="C2" s="33"/>
      <c r="D2" s="33"/>
      <c r="E2" s="33"/>
    </row>
    <row r="3" spans="2:6" ht="75" customHeight="1">
      <c r="B3" s="53" t="s">
        <v>60</v>
      </c>
      <c r="C3" s="54"/>
      <c r="D3" s="54"/>
      <c r="E3" s="55"/>
      <c r="F3" s="3"/>
    </row>
    <row r="4" ht="15.75"/>
    <row r="5" spans="1:5" ht="31.5">
      <c r="A5" s="4" t="s">
        <v>0</v>
      </c>
      <c r="B5" s="5" t="s">
        <v>1</v>
      </c>
      <c r="C5" s="6" t="s">
        <v>2</v>
      </c>
      <c r="D5" s="7" t="s">
        <v>68</v>
      </c>
      <c r="E5" s="7" t="s">
        <v>71</v>
      </c>
    </row>
    <row r="6" spans="1:5" ht="15.75">
      <c r="A6" s="8" t="s">
        <v>3</v>
      </c>
      <c r="B6" s="9" t="s">
        <v>4</v>
      </c>
      <c r="C6" s="10"/>
      <c r="D6" s="10"/>
      <c r="E6" s="10"/>
    </row>
    <row r="7" spans="1:5" ht="15.75">
      <c r="A7" s="11" t="s">
        <v>5</v>
      </c>
      <c r="B7" s="12" t="s">
        <v>6</v>
      </c>
      <c r="C7" s="7" t="s">
        <v>7</v>
      </c>
      <c r="D7" s="45"/>
      <c r="E7" s="45"/>
    </row>
    <row r="8" spans="1:5" ht="31.5">
      <c r="A8" s="11" t="s">
        <v>8</v>
      </c>
      <c r="B8" s="12" t="s">
        <v>9</v>
      </c>
      <c r="C8" s="7" t="s">
        <v>10</v>
      </c>
      <c r="D8" s="13">
        <f>D10+D14</f>
        <v>0</v>
      </c>
      <c r="E8" s="13">
        <f>E10+E14</f>
        <v>0</v>
      </c>
    </row>
    <row r="9" spans="1:5" ht="15.75">
      <c r="A9" s="14"/>
      <c r="B9" s="15" t="s">
        <v>11</v>
      </c>
      <c r="C9" s="16"/>
      <c r="D9" s="17"/>
      <c r="E9" s="17"/>
    </row>
    <row r="10" spans="1:5" ht="15.75">
      <c r="A10" s="18" t="s">
        <v>12</v>
      </c>
      <c r="B10" s="19" t="s">
        <v>13</v>
      </c>
      <c r="C10" s="20" t="s">
        <v>10</v>
      </c>
      <c r="D10" s="21">
        <f>D12+D13</f>
        <v>0</v>
      </c>
      <c r="E10" s="21">
        <f>E12+E13</f>
        <v>0</v>
      </c>
    </row>
    <row r="11" spans="1:5" ht="15.75">
      <c r="A11" s="14"/>
      <c r="B11" s="15" t="s">
        <v>14</v>
      </c>
      <c r="C11" s="16"/>
      <c r="D11" s="22"/>
      <c r="E11" s="22"/>
    </row>
    <row r="12" spans="1:5" ht="15.75">
      <c r="A12" s="14" t="s">
        <v>15</v>
      </c>
      <c r="B12" s="15" t="s">
        <v>16</v>
      </c>
      <c r="C12" s="16" t="s">
        <v>10</v>
      </c>
      <c r="D12" s="43"/>
      <c r="E12" s="43"/>
    </row>
    <row r="13" spans="1:5" ht="15.75">
      <c r="A13" s="14" t="s">
        <v>17</v>
      </c>
      <c r="B13" s="15" t="s">
        <v>18</v>
      </c>
      <c r="C13" s="16" t="s">
        <v>19</v>
      </c>
      <c r="D13" s="42"/>
      <c r="E13" s="44"/>
    </row>
    <row r="14" spans="1:5" ht="15.75">
      <c r="A14" s="18" t="s">
        <v>20</v>
      </c>
      <c r="B14" s="19" t="s">
        <v>21</v>
      </c>
      <c r="C14" s="20" t="s">
        <v>10</v>
      </c>
      <c r="D14" s="21">
        <f>D16+D17</f>
        <v>0</v>
      </c>
      <c r="E14" s="21">
        <f>E16+E17</f>
        <v>0</v>
      </c>
    </row>
    <row r="15" spans="1:5" ht="15.75">
      <c r="A15" s="14"/>
      <c r="B15" s="15" t="s">
        <v>14</v>
      </c>
      <c r="C15" s="16"/>
      <c r="D15" s="22"/>
      <c r="E15" s="22"/>
    </row>
    <row r="16" spans="1:5" ht="15.75">
      <c r="A16" s="14" t="s">
        <v>22</v>
      </c>
      <c r="B16" s="15" t="s">
        <v>16</v>
      </c>
      <c r="C16" s="16" t="s">
        <v>10</v>
      </c>
      <c r="D16" s="43"/>
      <c r="E16" s="43"/>
    </row>
    <row r="17" spans="1:5" ht="15.75">
      <c r="A17" s="14" t="s">
        <v>23</v>
      </c>
      <c r="B17" s="15" t="s">
        <v>18</v>
      </c>
      <c r="C17" s="16" t="s">
        <v>19</v>
      </c>
      <c r="D17" s="42"/>
      <c r="E17" s="44"/>
    </row>
    <row r="18" spans="1:5" ht="31.5">
      <c r="A18" s="11" t="s">
        <v>24</v>
      </c>
      <c r="B18" s="12" t="s">
        <v>25</v>
      </c>
      <c r="C18" s="7" t="s">
        <v>10</v>
      </c>
      <c r="D18" s="45"/>
      <c r="E18" s="45"/>
    </row>
    <row r="19" spans="1:5" ht="31.5">
      <c r="A19" s="11" t="s">
        <v>26</v>
      </c>
      <c r="B19" s="12" t="s">
        <v>58</v>
      </c>
      <c r="C19" s="7" t="s">
        <v>10</v>
      </c>
      <c r="D19" s="45"/>
      <c r="E19" s="45"/>
    </row>
    <row r="20" spans="1:5" ht="47.25">
      <c r="A20" s="11" t="s">
        <v>27</v>
      </c>
      <c r="B20" s="12" t="s">
        <v>28</v>
      </c>
      <c r="C20" s="7" t="s">
        <v>10</v>
      </c>
      <c r="D20" s="45"/>
      <c r="E20" s="45"/>
    </row>
    <row r="21" spans="1:5" ht="31.5">
      <c r="A21" s="11" t="s">
        <v>29</v>
      </c>
      <c r="B21" s="12" t="s">
        <v>69</v>
      </c>
      <c r="C21" s="7" t="s">
        <v>7</v>
      </c>
      <c r="D21" s="13">
        <f>D23+D27+D13+D17</f>
        <v>0</v>
      </c>
      <c r="E21" s="13">
        <f>E23+E27+E13+E17</f>
        <v>0</v>
      </c>
    </row>
    <row r="22" spans="1:5" ht="15.75">
      <c r="A22" s="14"/>
      <c r="B22" s="15" t="s">
        <v>11</v>
      </c>
      <c r="C22" s="16"/>
      <c r="D22" s="22"/>
      <c r="E22" s="22"/>
    </row>
    <row r="23" spans="1:5" ht="15.75">
      <c r="A23" s="18" t="s">
        <v>30</v>
      </c>
      <c r="B23" s="19" t="s">
        <v>13</v>
      </c>
      <c r="C23" s="20" t="s">
        <v>7</v>
      </c>
      <c r="D23" s="21">
        <f>D25+D26</f>
        <v>0</v>
      </c>
      <c r="E23" s="21">
        <f>E25+E26</f>
        <v>0</v>
      </c>
    </row>
    <row r="24" spans="1:5" ht="15.75">
      <c r="A24" s="14"/>
      <c r="B24" s="15" t="s">
        <v>14</v>
      </c>
      <c r="C24" s="16"/>
      <c r="D24" s="22"/>
      <c r="E24" s="22"/>
    </row>
    <row r="25" spans="1:5" ht="15.75">
      <c r="A25" s="14" t="s">
        <v>31</v>
      </c>
      <c r="B25" s="15" t="s">
        <v>16</v>
      </c>
      <c r="C25" s="16" t="s">
        <v>7</v>
      </c>
      <c r="D25" s="43"/>
      <c r="E25" s="43"/>
    </row>
    <row r="26" spans="1:5" ht="15.75">
      <c r="A26" s="14" t="s">
        <v>32</v>
      </c>
      <c r="B26" s="15" t="s">
        <v>18</v>
      </c>
      <c r="C26" s="16" t="s">
        <v>7</v>
      </c>
      <c r="D26" s="17"/>
      <c r="E26" s="17"/>
    </row>
    <row r="27" spans="1:5" ht="15.75">
      <c r="A27" s="18" t="s">
        <v>33</v>
      </c>
      <c r="B27" s="19" t="s">
        <v>21</v>
      </c>
      <c r="C27" s="20" t="s">
        <v>7</v>
      </c>
      <c r="D27" s="21">
        <f>D29+D30</f>
        <v>0</v>
      </c>
      <c r="E27" s="21">
        <f>E29+E30</f>
        <v>0</v>
      </c>
    </row>
    <row r="28" spans="1:5" ht="15.75">
      <c r="A28" s="14"/>
      <c r="B28" s="15" t="s">
        <v>14</v>
      </c>
      <c r="C28" s="16"/>
      <c r="D28" s="22"/>
      <c r="E28" s="22"/>
    </row>
    <row r="29" spans="1:5" ht="15.75">
      <c r="A29" s="14" t="s">
        <v>34</v>
      </c>
      <c r="B29" s="15" t="s">
        <v>16</v>
      </c>
      <c r="C29" s="16" t="s">
        <v>7</v>
      </c>
      <c r="D29" s="43"/>
      <c r="E29" s="43"/>
    </row>
    <row r="30" spans="1:5" ht="15.75">
      <c r="A30" s="14" t="s">
        <v>35</v>
      </c>
      <c r="B30" s="15" t="s">
        <v>18</v>
      </c>
      <c r="C30" s="16" t="s">
        <v>7</v>
      </c>
      <c r="D30" s="42"/>
      <c r="E30" s="44"/>
    </row>
    <row r="31" spans="1:5" ht="47.25">
      <c r="A31" s="11" t="s">
        <v>36</v>
      </c>
      <c r="B31" s="12" t="s">
        <v>37</v>
      </c>
      <c r="C31" s="7" t="s">
        <v>7</v>
      </c>
      <c r="D31" s="46"/>
      <c r="E31" s="46"/>
    </row>
    <row r="32" spans="1:5" ht="15.75">
      <c r="A32" s="11"/>
      <c r="B32" s="15" t="s">
        <v>38</v>
      </c>
      <c r="C32" s="16" t="s">
        <v>7</v>
      </c>
      <c r="D32" s="47"/>
      <c r="E32" s="47"/>
    </row>
    <row r="33" spans="1:5" ht="15.75">
      <c r="A33" s="11" t="s">
        <v>39</v>
      </c>
      <c r="B33" s="12" t="s">
        <v>40</v>
      </c>
      <c r="C33" s="7" t="s">
        <v>41</v>
      </c>
      <c r="D33" s="48"/>
      <c r="E33" s="49"/>
    </row>
    <row r="34" spans="1:5" ht="15.75">
      <c r="A34" s="11"/>
      <c r="B34" s="2" t="s">
        <v>42</v>
      </c>
      <c r="C34" s="16" t="s">
        <v>41</v>
      </c>
      <c r="D34" s="50"/>
      <c r="E34" s="50"/>
    </row>
    <row r="35" spans="1:5" ht="15.75">
      <c r="A35" s="23" t="s">
        <v>43</v>
      </c>
      <c r="B35" s="9" t="s">
        <v>44</v>
      </c>
      <c r="C35" s="24"/>
      <c r="D35" s="25"/>
      <c r="E35" s="10"/>
    </row>
    <row r="36" spans="1:5" ht="31.5">
      <c r="A36" s="14" t="s">
        <v>5</v>
      </c>
      <c r="B36" s="15" t="s">
        <v>45</v>
      </c>
      <c r="C36" s="16" t="s">
        <v>10</v>
      </c>
      <c r="D36" s="27" t="e">
        <f>D8/D7*1000</f>
        <v>#DIV/0!</v>
      </c>
      <c r="E36" s="27" t="e">
        <f>E8/E7*1000</f>
        <v>#DIV/0!</v>
      </c>
    </row>
    <row r="37" spans="1:5" ht="31.5">
      <c r="A37" s="14" t="s">
        <v>46</v>
      </c>
      <c r="B37" s="15" t="s">
        <v>47</v>
      </c>
      <c r="C37" s="16" t="s">
        <v>10</v>
      </c>
      <c r="D37" s="27" t="e">
        <f>D18/D7*1000</f>
        <v>#DIV/0!</v>
      </c>
      <c r="E37" s="27" t="e">
        <f>E18/E7*1000</f>
        <v>#DIV/0!</v>
      </c>
    </row>
    <row r="38" spans="1:5" ht="33" customHeight="1">
      <c r="A38" s="14" t="s">
        <v>48</v>
      </c>
      <c r="B38" s="15" t="s">
        <v>59</v>
      </c>
      <c r="C38" s="16" t="s">
        <v>10</v>
      </c>
      <c r="D38" s="27" t="e">
        <f>D19/D7*1000</f>
        <v>#DIV/0!</v>
      </c>
      <c r="E38" s="27" t="e">
        <f>E19/E7*1000</f>
        <v>#DIV/0!</v>
      </c>
    </row>
    <row r="39" spans="1:5" ht="47.25">
      <c r="A39" s="14" t="s">
        <v>49</v>
      </c>
      <c r="B39" s="15" t="s">
        <v>50</v>
      </c>
      <c r="C39" s="16" t="s">
        <v>10</v>
      </c>
      <c r="D39" s="27" t="e">
        <f>D20/D7*1000</f>
        <v>#DIV/0!</v>
      </c>
      <c r="E39" s="27" t="e">
        <f>E20/E7*1000</f>
        <v>#DIV/0!</v>
      </c>
    </row>
    <row r="40" spans="1:5" ht="47.25">
      <c r="A40" s="14" t="s">
        <v>8</v>
      </c>
      <c r="B40" s="15" t="s">
        <v>63</v>
      </c>
      <c r="C40" s="16" t="s">
        <v>66</v>
      </c>
      <c r="D40" s="27" t="e">
        <f>D32/D31*100</f>
        <v>#DIV/0!</v>
      </c>
      <c r="E40" s="27" t="e">
        <f>E32/E31*100</f>
        <v>#DIV/0!</v>
      </c>
    </row>
    <row r="41" spans="1:5" ht="63">
      <c r="A41" s="14" t="s">
        <v>24</v>
      </c>
      <c r="B41" s="15" t="s">
        <v>64</v>
      </c>
      <c r="C41" s="16" t="s">
        <v>7</v>
      </c>
      <c r="D41" s="26" t="e">
        <f>(D27+D17)/D7*1000</f>
        <v>#DIV/0!</v>
      </c>
      <c r="E41" s="26" t="e">
        <f>(E27+E17)/E7*1000</f>
        <v>#DIV/0!</v>
      </c>
    </row>
    <row r="42" spans="1:5" ht="31.5">
      <c r="A42" s="14" t="s">
        <v>26</v>
      </c>
      <c r="B42" s="15" t="s">
        <v>65</v>
      </c>
      <c r="C42" s="16" t="s">
        <v>66</v>
      </c>
      <c r="D42" s="27" t="e">
        <f>D34/D33*100</f>
        <v>#DIV/0!</v>
      </c>
      <c r="E42" s="27" t="e">
        <f>E34/E33*100</f>
        <v>#DIV/0!</v>
      </c>
    </row>
    <row r="43" spans="1:5" ht="31.5">
      <c r="A43" s="14" t="s">
        <v>27</v>
      </c>
      <c r="B43" s="15" t="s">
        <v>51</v>
      </c>
      <c r="C43" s="16" t="s">
        <v>10</v>
      </c>
      <c r="D43" s="26" t="s">
        <v>52</v>
      </c>
      <c r="E43" s="27" t="e">
        <f>(E31+E30+E17+E13)/E7*1000-(D31+D30+D17+D13)/D7*1000</f>
        <v>#DIV/0!</v>
      </c>
    </row>
    <row r="44" spans="1:5" ht="15.75">
      <c r="A44" s="14"/>
      <c r="B44" s="15" t="s">
        <v>53</v>
      </c>
      <c r="C44" s="16"/>
      <c r="D44" s="26"/>
      <c r="E44" s="27"/>
    </row>
    <row r="45" spans="1:5" ht="31.5">
      <c r="A45" s="28" t="s">
        <v>54</v>
      </c>
      <c r="B45" s="29" t="s">
        <v>67</v>
      </c>
      <c r="C45" s="30" t="s">
        <v>10</v>
      </c>
      <c r="D45" s="26" t="s">
        <v>52</v>
      </c>
      <c r="E45" s="35" t="e">
        <f>(E29+E25)/E7*1000-(D29+D25)/D7*1000</f>
        <v>#DIV/0!</v>
      </c>
    </row>
    <row r="46" ht="15.75">
      <c r="A46" s="31"/>
    </row>
    <row r="47" ht="15.75">
      <c r="A47" s="31"/>
    </row>
    <row r="48" spans="2:5" ht="15.75">
      <c r="B48" s="34" t="s">
        <v>61</v>
      </c>
      <c r="C48" s="32" t="s">
        <v>55</v>
      </c>
      <c r="E48" s="32" t="s">
        <v>56</v>
      </c>
    </row>
    <row r="51" spans="2:5" ht="15.75">
      <c r="B51" s="2" t="s">
        <v>57</v>
      </c>
      <c r="C51" s="32" t="s">
        <v>55</v>
      </c>
      <c r="E51" s="32" t="s">
        <v>56</v>
      </c>
    </row>
    <row r="52" ht="18" customHeight="1"/>
    <row r="54" ht="14.25" customHeight="1"/>
  </sheetData>
  <sheetProtection password="C7F5" sheet="1" objects="1" scenarios="1"/>
  <mergeCells count="2">
    <mergeCell ref="C1:E1"/>
    <mergeCell ref="B3:E3"/>
  </mergeCells>
  <printOptions/>
  <pageMargins left="0.75" right="0.75" top="1" bottom="1" header="0.5" footer="0.5"/>
  <pageSetup horizontalDpi="600" verticalDpi="600" orientation="portrait" paperSize="9" scale="5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85" zoomScaleNormal="90" zoomScaleSheetLayoutView="85" zoomScalePageLayoutView="0" workbookViewId="0" topLeftCell="A1">
      <selection activeCell="D5" sqref="D5:E5"/>
    </sheetView>
  </sheetViews>
  <sheetFormatPr defaultColWidth="9.00390625" defaultRowHeight="12.75"/>
  <cols>
    <col min="1" max="1" width="6.25390625" style="1" customWidth="1"/>
    <col min="2" max="2" width="78.75390625" style="2" customWidth="1"/>
    <col min="3" max="3" width="22.75390625" style="2" customWidth="1"/>
    <col min="4" max="4" width="22.125" style="2" customWidth="1"/>
    <col min="5" max="5" width="23.25390625" style="2" customWidth="1"/>
    <col min="6" max="16384" width="9.125" style="2" customWidth="1"/>
  </cols>
  <sheetData>
    <row r="1" spans="3:5" ht="57" customHeight="1">
      <c r="C1" s="52" t="s">
        <v>70</v>
      </c>
      <c r="D1" s="52"/>
      <c r="E1" s="52"/>
    </row>
    <row r="2" spans="3:5" ht="16.5" customHeight="1">
      <c r="C2" s="33"/>
      <c r="D2" s="33"/>
      <c r="E2" s="33"/>
    </row>
    <row r="3" spans="2:6" ht="75" customHeight="1">
      <c r="B3" s="53" t="s">
        <v>60</v>
      </c>
      <c r="C3" s="54"/>
      <c r="D3" s="54"/>
      <c r="E3" s="55"/>
      <c r="F3" s="3"/>
    </row>
    <row r="4" ht="15.75"/>
    <row r="5" spans="1:5" ht="31.5">
      <c r="A5" s="4" t="s">
        <v>0</v>
      </c>
      <c r="B5" s="5" t="s">
        <v>1</v>
      </c>
      <c r="C5" s="6" t="s">
        <v>2</v>
      </c>
      <c r="D5" s="7" t="s">
        <v>68</v>
      </c>
      <c r="E5" s="7" t="s">
        <v>71</v>
      </c>
    </row>
    <row r="6" spans="1:5" ht="15.75">
      <c r="A6" s="8" t="s">
        <v>3</v>
      </c>
      <c r="B6" s="9" t="s">
        <v>4</v>
      </c>
      <c r="C6" s="10"/>
      <c r="D6" s="10"/>
      <c r="E6" s="10"/>
    </row>
    <row r="7" spans="1:5" ht="15.75">
      <c r="A7" s="11" t="s">
        <v>5</v>
      </c>
      <c r="B7" s="12" t="s">
        <v>6</v>
      </c>
      <c r="C7" s="7" t="s">
        <v>7</v>
      </c>
      <c r="D7" s="45"/>
      <c r="E7" s="45"/>
    </row>
    <row r="8" spans="1:5" ht="31.5">
      <c r="A8" s="11" t="s">
        <v>8</v>
      </c>
      <c r="B8" s="12" t="s">
        <v>9</v>
      </c>
      <c r="C8" s="7" t="s">
        <v>10</v>
      </c>
      <c r="D8" s="13">
        <f>D10+D14</f>
        <v>0</v>
      </c>
      <c r="E8" s="13">
        <f>E10+E14</f>
        <v>0</v>
      </c>
    </row>
    <row r="9" spans="1:5" ht="15.75">
      <c r="A9" s="14"/>
      <c r="B9" s="15" t="s">
        <v>11</v>
      </c>
      <c r="C9" s="16"/>
      <c r="D9" s="17"/>
      <c r="E9" s="17"/>
    </row>
    <row r="10" spans="1:5" ht="15.75">
      <c r="A10" s="18" t="s">
        <v>12</v>
      </c>
      <c r="B10" s="19" t="s">
        <v>13</v>
      </c>
      <c r="C10" s="20" t="s">
        <v>10</v>
      </c>
      <c r="D10" s="21">
        <f>D12+D13</f>
        <v>0</v>
      </c>
      <c r="E10" s="21">
        <f>E12+E13</f>
        <v>0</v>
      </c>
    </row>
    <row r="11" spans="1:5" ht="15.75">
      <c r="A11" s="14"/>
      <c r="B11" s="15" t="s">
        <v>14</v>
      </c>
      <c r="C11" s="16"/>
      <c r="D11" s="22"/>
      <c r="E11" s="22"/>
    </row>
    <row r="12" spans="1:5" ht="15.75">
      <c r="A12" s="14" t="s">
        <v>15</v>
      </c>
      <c r="B12" s="15" t="s">
        <v>16</v>
      </c>
      <c r="C12" s="16" t="s">
        <v>10</v>
      </c>
      <c r="D12" s="43"/>
      <c r="E12" s="43"/>
    </row>
    <row r="13" spans="1:5" ht="15.75">
      <c r="A13" s="14" t="s">
        <v>17</v>
      </c>
      <c r="B13" s="15" t="s">
        <v>18</v>
      </c>
      <c r="C13" s="16" t="s">
        <v>19</v>
      </c>
      <c r="D13" s="42"/>
      <c r="E13" s="44"/>
    </row>
    <row r="14" spans="1:5" ht="15.75">
      <c r="A14" s="18" t="s">
        <v>20</v>
      </c>
      <c r="B14" s="19" t="s">
        <v>21</v>
      </c>
      <c r="C14" s="20" t="s">
        <v>10</v>
      </c>
      <c r="D14" s="21">
        <f>D16+D17</f>
        <v>0</v>
      </c>
      <c r="E14" s="21">
        <f>E16+E17</f>
        <v>0</v>
      </c>
    </row>
    <row r="15" spans="1:5" ht="15.75">
      <c r="A15" s="14"/>
      <c r="B15" s="15" t="s">
        <v>14</v>
      </c>
      <c r="C15" s="16"/>
      <c r="D15" s="22"/>
      <c r="E15" s="22"/>
    </row>
    <row r="16" spans="1:5" ht="15.75">
      <c r="A16" s="14" t="s">
        <v>22</v>
      </c>
      <c r="B16" s="15" t="s">
        <v>16</v>
      </c>
      <c r="C16" s="16" t="s">
        <v>10</v>
      </c>
      <c r="D16" s="43"/>
      <c r="E16" s="43"/>
    </row>
    <row r="17" spans="1:5" ht="15.75">
      <c r="A17" s="14" t="s">
        <v>23</v>
      </c>
      <c r="B17" s="15" t="s">
        <v>18</v>
      </c>
      <c r="C17" s="16" t="s">
        <v>19</v>
      </c>
      <c r="D17" s="42"/>
      <c r="E17" s="44"/>
    </row>
    <row r="18" spans="1:5" ht="31.5">
      <c r="A18" s="11" t="s">
        <v>24</v>
      </c>
      <c r="B18" s="12" t="s">
        <v>25</v>
      </c>
      <c r="C18" s="7" t="s">
        <v>10</v>
      </c>
      <c r="D18" s="45"/>
      <c r="E18" s="45"/>
    </row>
    <row r="19" spans="1:5" ht="31.5">
      <c r="A19" s="11" t="s">
        <v>26</v>
      </c>
      <c r="B19" s="12" t="s">
        <v>58</v>
      </c>
      <c r="C19" s="7" t="s">
        <v>10</v>
      </c>
      <c r="D19" s="45"/>
      <c r="E19" s="45"/>
    </row>
    <row r="20" spans="1:5" ht="47.25">
      <c r="A20" s="11" t="s">
        <v>27</v>
      </c>
      <c r="B20" s="12" t="s">
        <v>28</v>
      </c>
      <c r="C20" s="7" t="s">
        <v>10</v>
      </c>
      <c r="D20" s="45"/>
      <c r="E20" s="45"/>
    </row>
    <row r="21" spans="1:5" ht="31.5">
      <c r="A21" s="11" t="s">
        <v>29</v>
      </c>
      <c r="B21" s="12" t="s">
        <v>69</v>
      </c>
      <c r="C21" s="7" t="s">
        <v>7</v>
      </c>
      <c r="D21" s="13">
        <f>D23+D27+D13+D17</f>
        <v>0</v>
      </c>
      <c r="E21" s="13">
        <f>E23+E27+E13+E17</f>
        <v>0</v>
      </c>
    </row>
    <row r="22" spans="1:5" ht="15.75">
      <c r="A22" s="14"/>
      <c r="B22" s="15" t="s">
        <v>11</v>
      </c>
      <c r="C22" s="16"/>
      <c r="D22" s="22"/>
      <c r="E22" s="22"/>
    </row>
    <row r="23" spans="1:5" ht="15.75">
      <c r="A23" s="18" t="s">
        <v>30</v>
      </c>
      <c r="B23" s="19" t="s">
        <v>13</v>
      </c>
      <c r="C23" s="20" t="s">
        <v>7</v>
      </c>
      <c r="D23" s="21">
        <f>D25+D26</f>
        <v>0</v>
      </c>
      <c r="E23" s="21">
        <f>E25+E26</f>
        <v>0</v>
      </c>
    </row>
    <row r="24" spans="1:5" ht="15.75">
      <c r="A24" s="14"/>
      <c r="B24" s="15" t="s">
        <v>14</v>
      </c>
      <c r="C24" s="16"/>
      <c r="D24" s="22"/>
      <c r="E24" s="22"/>
    </row>
    <row r="25" spans="1:5" ht="15.75">
      <c r="A25" s="14" t="s">
        <v>31</v>
      </c>
      <c r="B25" s="15" t="s">
        <v>16</v>
      </c>
      <c r="C25" s="16" t="s">
        <v>7</v>
      </c>
      <c r="D25" s="43"/>
      <c r="E25" s="43"/>
    </row>
    <row r="26" spans="1:5" ht="15.75">
      <c r="A26" s="14" t="s">
        <v>32</v>
      </c>
      <c r="B26" s="15" t="s">
        <v>18</v>
      </c>
      <c r="C26" s="16" t="s">
        <v>7</v>
      </c>
      <c r="D26" s="17"/>
      <c r="E26" s="17"/>
    </row>
    <row r="27" spans="1:5" ht="15.75">
      <c r="A27" s="18" t="s">
        <v>33</v>
      </c>
      <c r="B27" s="19" t="s">
        <v>21</v>
      </c>
      <c r="C27" s="20" t="s">
        <v>7</v>
      </c>
      <c r="D27" s="21">
        <f>D29+D30</f>
        <v>0</v>
      </c>
      <c r="E27" s="21">
        <f>E29+E30</f>
        <v>0</v>
      </c>
    </row>
    <row r="28" spans="1:5" ht="15.75">
      <c r="A28" s="14"/>
      <c r="B28" s="15" t="s">
        <v>14</v>
      </c>
      <c r="C28" s="16"/>
      <c r="D28" s="22"/>
      <c r="E28" s="22"/>
    </row>
    <row r="29" spans="1:5" ht="15.75">
      <c r="A29" s="14" t="s">
        <v>34</v>
      </c>
      <c r="B29" s="15" t="s">
        <v>16</v>
      </c>
      <c r="C29" s="16" t="s">
        <v>7</v>
      </c>
      <c r="D29" s="43"/>
      <c r="E29" s="43"/>
    </row>
    <row r="30" spans="1:5" ht="15.75">
      <c r="A30" s="14" t="s">
        <v>35</v>
      </c>
      <c r="B30" s="15" t="s">
        <v>18</v>
      </c>
      <c r="C30" s="16" t="s">
        <v>7</v>
      </c>
      <c r="D30" s="42"/>
      <c r="E30" s="44"/>
    </row>
    <row r="31" spans="1:5" ht="47.25">
      <c r="A31" s="11" t="s">
        <v>36</v>
      </c>
      <c r="B31" s="12" t="s">
        <v>37</v>
      </c>
      <c r="C31" s="7" t="s">
        <v>7</v>
      </c>
      <c r="D31" s="46"/>
      <c r="E31" s="46"/>
    </row>
    <row r="32" spans="1:5" ht="15.75">
      <c r="A32" s="11"/>
      <c r="B32" s="15" t="s">
        <v>38</v>
      </c>
      <c r="C32" s="16" t="s">
        <v>7</v>
      </c>
      <c r="D32" s="47"/>
      <c r="E32" s="47"/>
    </row>
    <row r="33" spans="1:5" ht="15.75">
      <c r="A33" s="11" t="s">
        <v>39</v>
      </c>
      <c r="B33" s="12" t="s">
        <v>40</v>
      </c>
      <c r="C33" s="7" t="s">
        <v>41</v>
      </c>
      <c r="D33" s="48"/>
      <c r="E33" s="49"/>
    </row>
    <row r="34" spans="1:5" ht="15.75">
      <c r="A34" s="11"/>
      <c r="B34" s="2" t="s">
        <v>42</v>
      </c>
      <c r="C34" s="16" t="s">
        <v>41</v>
      </c>
      <c r="D34" s="50"/>
      <c r="E34" s="50"/>
    </row>
    <row r="35" spans="1:5" ht="15.75">
      <c r="A35" s="23" t="s">
        <v>43</v>
      </c>
      <c r="B35" s="9" t="s">
        <v>44</v>
      </c>
      <c r="C35" s="24"/>
      <c r="D35" s="25"/>
      <c r="E35" s="10"/>
    </row>
    <row r="36" spans="1:5" ht="31.5">
      <c r="A36" s="14" t="s">
        <v>5</v>
      </c>
      <c r="B36" s="15" t="s">
        <v>45</v>
      </c>
      <c r="C36" s="16" t="s">
        <v>10</v>
      </c>
      <c r="D36" s="27" t="e">
        <f>D8/D7*1000</f>
        <v>#DIV/0!</v>
      </c>
      <c r="E36" s="27" t="e">
        <f>E8/E7*1000</f>
        <v>#DIV/0!</v>
      </c>
    </row>
    <row r="37" spans="1:5" ht="31.5">
      <c r="A37" s="14" t="s">
        <v>46</v>
      </c>
      <c r="B37" s="15" t="s">
        <v>47</v>
      </c>
      <c r="C37" s="16" t="s">
        <v>10</v>
      </c>
      <c r="D37" s="27" t="e">
        <f>D18/D7*1000</f>
        <v>#DIV/0!</v>
      </c>
      <c r="E37" s="27" t="e">
        <f>E18/E7*1000</f>
        <v>#DIV/0!</v>
      </c>
    </row>
    <row r="38" spans="1:5" ht="33" customHeight="1">
      <c r="A38" s="14" t="s">
        <v>48</v>
      </c>
      <c r="B38" s="15" t="s">
        <v>59</v>
      </c>
      <c r="C38" s="16" t="s">
        <v>10</v>
      </c>
      <c r="D38" s="27" t="e">
        <f>D19/D7*1000</f>
        <v>#DIV/0!</v>
      </c>
      <c r="E38" s="27" t="e">
        <f>E19/E7*1000</f>
        <v>#DIV/0!</v>
      </c>
    </row>
    <row r="39" spans="1:5" ht="47.25">
      <c r="A39" s="14" t="s">
        <v>49</v>
      </c>
      <c r="B39" s="15" t="s">
        <v>50</v>
      </c>
      <c r="C39" s="16" t="s">
        <v>10</v>
      </c>
      <c r="D39" s="27" t="e">
        <f>D20/D7*1000</f>
        <v>#DIV/0!</v>
      </c>
      <c r="E39" s="27" t="e">
        <f>E20/E7*1000</f>
        <v>#DIV/0!</v>
      </c>
    </row>
    <row r="40" spans="1:5" ht="47.25">
      <c r="A40" s="14" t="s">
        <v>8</v>
      </c>
      <c r="B40" s="15" t="s">
        <v>63</v>
      </c>
      <c r="C40" s="16" t="s">
        <v>66</v>
      </c>
      <c r="D40" s="27" t="e">
        <f>D32/D31*100</f>
        <v>#DIV/0!</v>
      </c>
      <c r="E40" s="27" t="e">
        <f>E32/E31*100</f>
        <v>#DIV/0!</v>
      </c>
    </row>
    <row r="41" spans="1:5" ht="63">
      <c r="A41" s="14" t="s">
        <v>24</v>
      </c>
      <c r="B41" s="15" t="s">
        <v>64</v>
      </c>
      <c r="C41" s="16" t="s">
        <v>7</v>
      </c>
      <c r="D41" s="26" t="e">
        <f>(D27+D17)/D7*1000</f>
        <v>#DIV/0!</v>
      </c>
      <c r="E41" s="26" t="e">
        <f>(E27+E17)/E7*1000</f>
        <v>#DIV/0!</v>
      </c>
    </row>
    <row r="42" spans="1:5" ht="31.5">
      <c r="A42" s="14" t="s">
        <v>26</v>
      </c>
      <c r="B42" s="15" t="s">
        <v>65</v>
      </c>
      <c r="C42" s="16" t="s">
        <v>66</v>
      </c>
      <c r="D42" s="27" t="e">
        <f>D34/D33*100</f>
        <v>#DIV/0!</v>
      </c>
      <c r="E42" s="27" t="e">
        <f>E34/E33*100</f>
        <v>#DIV/0!</v>
      </c>
    </row>
    <row r="43" spans="1:5" ht="31.5">
      <c r="A43" s="14" t="s">
        <v>27</v>
      </c>
      <c r="B43" s="15" t="s">
        <v>51</v>
      </c>
      <c r="C43" s="16" t="s">
        <v>10</v>
      </c>
      <c r="D43" s="26" t="s">
        <v>52</v>
      </c>
      <c r="E43" s="27" t="e">
        <f>(E31+E30+E17+E13)/E7*1000-(D31+D30+D17+D13)/D7*1000</f>
        <v>#DIV/0!</v>
      </c>
    </row>
    <row r="44" spans="1:5" ht="15.75">
      <c r="A44" s="14"/>
      <c r="B44" s="15" t="s">
        <v>53</v>
      </c>
      <c r="C44" s="16"/>
      <c r="D44" s="26"/>
      <c r="E44" s="27"/>
    </row>
    <row r="45" spans="1:5" ht="31.5">
      <c r="A45" s="28" t="s">
        <v>54</v>
      </c>
      <c r="B45" s="29" t="s">
        <v>67</v>
      </c>
      <c r="C45" s="30" t="s">
        <v>10</v>
      </c>
      <c r="D45" s="26" t="s">
        <v>52</v>
      </c>
      <c r="E45" s="35" t="e">
        <f>(E29+E25)/E7*1000-(D29+D25)/D7*1000</f>
        <v>#DIV/0!</v>
      </c>
    </row>
    <row r="46" ht="15.75">
      <c r="A46" s="31"/>
    </row>
    <row r="47" ht="15.75">
      <c r="A47" s="31"/>
    </row>
    <row r="48" spans="2:5" ht="15.75">
      <c r="B48" s="34" t="s">
        <v>61</v>
      </c>
      <c r="C48" s="32" t="s">
        <v>55</v>
      </c>
      <c r="E48" s="32" t="s">
        <v>56</v>
      </c>
    </row>
    <row r="51" spans="2:5" ht="15.75">
      <c r="B51" s="2" t="s">
        <v>57</v>
      </c>
      <c r="C51" s="32" t="s">
        <v>55</v>
      </c>
      <c r="E51" s="32" t="s">
        <v>56</v>
      </c>
    </row>
    <row r="52" ht="18" customHeight="1"/>
    <row r="54" ht="14.25" customHeight="1"/>
  </sheetData>
  <sheetProtection password="C7F5" sheet="1" objects="1" scenarios="1"/>
  <mergeCells count="2">
    <mergeCell ref="C1:E1"/>
    <mergeCell ref="B3:E3"/>
  </mergeCells>
  <printOptions/>
  <pageMargins left="0.75" right="0.75" top="1" bottom="1" header="0.5" footer="0.5"/>
  <pageSetup horizontalDpi="600" verticalDpi="600" orientation="portrait" paperSize="9" scale="5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85" zoomScaleNormal="90" zoomScaleSheetLayoutView="85" zoomScalePageLayoutView="0" workbookViewId="0" topLeftCell="A1">
      <selection activeCell="D5" sqref="D5:E5"/>
    </sheetView>
  </sheetViews>
  <sheetFormatPr defaultColWidth="9.00390625" defaultRowHeight="12.75"/>
  <cols>
    <col min="1" max="1" width="6.25390625" style="1" customWidth="1"/>
    <col min="2" max="2" width="78.75390625" style="2" customWidth="1"/>
    <col min="3" max="3" width="22.75390625" style="2" customWidth="1"/>
    <col min="4" max="4" width="22.125" style="2" customWidth="1"/>
    <col min="5" max="5" width="23.25390625" style="2" customWidth="1"/>
    <col min="6" max="16384" width="9.125" style="2" customWidth="1"/>
  </cols>
  <sheetData>
    <row r="1" spans="3:5" ht="57" customHeight="1">
      <c r="C1" s="52" t="s">
        <v>70</v>
      </c>
      <c r="D1" s="52"/>
      <c r="E1" s="52"/>
    </row>
    <row r="2" spans="3:5" ht="16.5" customHeight="1">
      <c r="C2" s="33"/>
      <c r="D2" s="33"/>
      <c r="E2" s="33"/>
    </row>
    <row r="3" spans="2:6" ht="75" customHeight="1">
      <c r="B3" s="53" t="s">
        <v>60</v>
      </c>
      <c r="C3" s="54"/>
      <c r="D3" s="54"/>
      <c r="E3" s="55"/>
      <c r="F3" s="3"/>
    </row>
    <row r="4" ht="15.75"/>
    <row r="5" spans="1:5" ht="31.5">
      <c r="A5" s="4" t="s">
        <v>0</v>
      </c>
      <c r="B5" s="5" t="s">
        <v>1</v>
      </c>
      <c r="C5" s="6" t="s">
        <v>2</v>
      </c>
      <c r="D5" s="7" t="s">
        <v>68</v>
      </c>
      <c r="E5" s="7" t="s">
        <v>71</v>
      </c>
    </row>
    <row r="6" spans="1:5" ht="15.75">
      <c r="A6" s="8" t="s">
        <v>3</v>
      </c>
      <c r="B6" s="9" t="s">
        <v>4</v>
      </c>
      <c r="C6" s="10"/>
      <c r="D6" s="10"/>
      <c r="E6" s="10"/>
    </row>
    <row r="7" spans="1:5" ht="15.75">
      <c r="A7" s="11" t="s">
        <v>5</v>
      </c>
      <c r="B7" s="12" t="s">
        <v>6</v>
      </c>
      <c r="C7" s="7" t="s">
        <v>7</v>
      </c>
      <c r="D7" s="45"/>
      <c r="E7" s="45"/>
    </row>
    <row r="8" spans="1:5" ht="31.5">
      <c r="A8" s="11" t="s">
        <v>8</v>
      </c>
      <c r="B8" s="12" t="s">
        <v>9</v>
      </c>
      <c r="C8" s="7" t="s">
        <v>10</v>
      </c>
      <c r="D8" s="13">
        <f>D10+D14</f>
        <v>0</v>
      </c>
      <c r="E8" s="13">
        <f>E10+E14</f>
        <v>0</v>
      </c>
    </row>
    <row r="9" spans="1:5" ht="15.75">
      <c r="A9" s="14"/>
      <c r="B9" s="15" t="s">
        <v>11</v>
      </c>
      <c r="C9" s="16"/>
      <c r="D9" s="17"/>
      <c r="E9" s="17"/>
    </row>
    <row r="10" spans="1:5" ht="15.75">
      <c r="A10" s="18" t="s">
        <v>12</v>
      </c>
      <c r="B10" s="19" t="s">
        <v>13</v>
      </c>
      <c r="C10" s="20" t="s">
        <v>10</v>
      </c>
      <c r="D10" s="21">
        <f>D12+D13</f>
        <v>0</v>
      </c>
      <c r="E10" s="21">
        <f>E12+E13</f>
        <v>0</v>
      </c>
    </row>
    <row r="11" spans="1:5" ht="15.75">
      <c r="A11" s="14"/>
      <c r="B11" s="15" t="s">
        <v>14</v>
      </c>
      <c r="C11" s="16"/>
      <c r="D11" s="22"/>
      <c r="E11" s="22"/>
    </row>
    <row r="12" spans="1:5" ht="15.75">
      <c r="A12" s="14" t="s">
        <v>15</v>
      </c>
      <c r="B12" s="15" t="s">
        <v>16</v>
      </c>
      <c r="C12" s="16" t="s">
        <v>10</v>
      </c>
      <c r="D12" s="43"/>
      <c r="E12" s="43"/>
    </row>
    <row r="13" spans="1:5" ht="15.75">
      <c r="A13" s="14" t="s">
        <v>17</v>
      </c>
      <c r="B13" s="15" t="s">
        <v>18</v>
      </c>
      <c r="C13" s="16" t="s">
        <v>19</v>
      </c>
      <c r="D13" s="42"/>
      <c r="E13" s="44"/>
    </row>
    <row r="14" spans="1:5" ht="15.75">
      <c r="A14" s="18" t="s">
        <v>20</v>
      </c>
      <c r="B14" s="19" t="s">
        <v>21</v>
      </c>
      <c r="C14" s="20" t="s">
        <v>10</v>
      </c>
      <c r="D14" s="21">
        <f>D16+D17</f>
        <v>0</v>
      </c>
      <c r="E14" s="21">
        <f>E16+E17</f>
        <v>0</v>
      </c>
    </row>
    <row r="15" spans="1:5" ht="15.75">
      <c r="A15" s="14"/>
      <c r="B15" s="15" t="s">
        <v>14</v>
      </c>
      <c r="C15" s="16"/>
      <c r="D15" s="22"/>
      <c r="E15" s="22"/>
    </row>
    <row r="16" spans="1:5" ht="15.75">
      <c r="A16" s="14" t="s">
        <v>22</v>
      </c>
      <c r="B16" s="15" t="s">
        <v>16</v>
      </c>
      <c r="C16" s="16" t="s">
        <v>10</v>
      </c>
      <c r="D16" s="43"/>
      <c r="E16" s="43"/>
    </row>
    <row r="17" spans="1:5" ht="15.75">
      <c r="A17" s="14" t="s">
        <v>23</v>
      </c>
      <c r="B17" s="15" t="s">
        <v>18</v>
      </c>
      <c r="C17" s="16" t="s">
        <v>19</v>
      </c>
      <c r="D17" s="42"/>
      <c r="E17" s="44"/>
    </row>
    <row r="18" spans="1:5" ht="31.5">
      <c r="A18" s="11" t="s">
        <v>24</v>
      </c>
      <c r="B18" s="12" t="s">
        <v>25</v>
      </c>
      <c r="C18" s="7" t="s">
        <v>10</v>
      </c>
      <c r="D18" s="45"/>
      <c r="E18" s="45"/>
    </row>
    <row r="19" spans="1:5" ht="31.5">
      <c r="A19" s="11" t="s">
        <v>26</v>
      </c>
      <c r="B19" s="12" t="s">
        <v>58</v>
      </c>
      <c r="C19" s="7" t="s">
        <v>10</v>
      </c>
      <c r="D19" s="45"/>
      <c r="E19" s="45"/>
    </row>
    <row r="20" spans="1:5" ht="47.25">
      <c r="A20" s="11" t="s">
        <v>27</v>
      </c>
      <c r="B20" s="12" t="s">
        <v>28</v>
      </c>
      <c r="C20" s="7" t="s">
        <v>10</v>
      </c>
      <c r="D20" s="45"/>
      <c r="E20" s="45"/>
    </row>
    <row r="21" spans="1:5" ht="31.5">
      <c r="A21" s="11" t="s">
        <v>29</v>
      </c>
      <c r="B21" s="12" t="s">
        <v>69</v>
      </c>
      <c r="C21" s="7" t="s">
        <v>7</v>
      </c>
      <c r="D21" s="13">
        <f>D23+D27+D13+D17</f>
        <v>0</v>
      </c>
      <c r="E21" s="13">
        <f>E23+E27+E13+E17</f>
        <v>0</v>
      </c>
    </row>
    <row r="22" spans="1:5" ht="15.75">
      <c r="A22" s="14"/>
      <c r="B22" s="15" t="s">
        <v>11</v>
      </c>
      <c r="C22" s="16"/>
      <c r="D22" s="22"/>
      <c r="E22" s="22"/>
    </row>
    <row r="23" spans="1:5" ht="15.75">
      <c r="A23" s="18" t="s">
        <v>30</v>
      </c>
      <c r="B23" s="19" t="s">
        <v>13</v>
      </c>
      <c r="C23" s="20" t="s">
        <v>7</v>
      </c>
      <c r="D23" s="21">
        <f>D25+D26</f>
        <v>0</v>
      </c>
      <c r="E23" s="21">
        <f>E25+E26</f>
        <v>0</v>
      </c>
    </row>
    <row r="24" spans="1:5" ht="15.75">
      <c r="A24" s="14"/>
      <c r="B24" s="15" t="s">
        <v>14</v>
      </c>
      <c r="C24" s="16"/>
      <c r="D24" s="22"/>
      <c r="E24" s="22"/>
    </row>
    <row r="25" spans="1:5" ht="15.75">
      <c r="A25" s="14" t="s">
        <v>31</v>
      </c>
      <c r="B25" s="15" t="s">
        <v>16</v>
      </c>
      <c r="C25" s="16" t="s">
        <v>7</v>
      </c>
      <c r="D25" s="43"/>
      <c r="E25" s="43"/>
    </row>
    <row r="26" spans="1:5" ht="15.75">
      <c r="A26" s="14" t="s">
        <v>32</v>
      </c>
      <c r="B26" s="15" t="s">
        <v>18</v>
      </c>
      <c r="C26" s="16" t="s">
        <v>7</v>
      </c>
      <c r="D26" s="17"/>
      <c r="E26" s="17"/>
    </row>
    <row r="27" spans="1:5" ht="15.75">
      <c r="A27" s="18" t="s">
        <v>33</v>
      </c>
      <c r="B27" s="19" t="s">
        <v>21</v>
      </c>
      <c r="C27" s="20" t="s">
        <v>7</v>
      </c>
      <c r="D27" s="21">
        <f>D29+D30</f>
        <v>0</v>
      </c>
      <c r="E27" s="21">
        <f>E29+E30</f>
        <v>0</v>
      </c>
    </row>
    <row r="28" spans="1:5" ht="15.75">
      <c r="A28" s="14"/>
      <c r="B28" s="15" t="s">
        <v>14</v>
      </c>
      <c r="C28" s="16"/>
      <c r="D28" s="22"/>
      <c r="E28" s="22"/>
    </row>
    <row r="29" spans="1:5" ht="15.75">
      <c r="A29" s="14" t="s">
        <v>34</v>
      </c>
      <c r="B29" s="15" t="s">
        <v>16</v>
      </c>
      <c r="C29" s="16" t="s">
        <v>7</v>
      </c>
      <c r="D29" s="43"/>
      <c r="E29" s="43"/>
    </row>
    <row r="30" spans="1:5" ht="15.75">
      <c r="A30" s="14" t="s">
        <v>35</v>
      </c>
      <c r="B30" s="15" t="s">
        <v>18</v>
      </c>
      <c r="C30" s="16" t="s">
        <v>7</v>
      </c>
      <c r="D30" s="42"/>
      <c r="E30" s="44"/>
    </row>
    <row r="31" spans="1:5" ht="47.25">
      <c r="A31" s="11" t="s">
        <v>36</v>
      </c>
      <c r="B31" s="12" t="s">
        <v>37</v>
      </c>
      <c r="C31" s="7" t="s">
        <v>7</v>
      </c>
      <c r="D31" s="46"/>
      <c r="E31" s="46"/>
    </row>
    <row r="32" spans="1:5" ht="15.75">
      <c r="A32" s="11"/>
      <c r="B32" s="15" t="s">
        <v>38</v>
      </c>
      <c r="C32" s="16" t="s">
        <v>7</v>
      </c>
      <c r="D32" s="47"/>
      <c r="E32" s="47"/>
    </row>
    <row r="33" spans="1:5" ht="15.75">
      <c r="A33" s="11" t="s">
        <v>39</v>
      </c>
      <c r="B33" s="12" t="s">
        <v>40</v>
      </c>
      <c r="C33" s="7" t="s">
        <v>41</v>
      </c>
      <c r="D33" s="48"/>
      <c r="E33" s="49"/>
    </row>
    <row r="34" spans="1:5" ht="15.75">
      <c r="A34" s="11"/>
      <c r="B34" s="2" t="s">
        <v>42</v>
      </c>
      <c r="C34" s="16" t="s">
        <v>41</v>
      </c>
      <c r="D34" s="50"/>
      <c r="E34" s="50"/>
    </row>
    <row r="35" spans="1:5" ht="15.75">
      <c r="A35" s="23" t="s">
        <v>43</v>
      </c>
      <c r="B35" s="9" t="s">
        <v>44</v>
      </c>
      <c r="C35" s="24"/>
      <c r="D35" s="25"/>
      <c r="E35" s="10"/>
    </row>
    <row r="36" spans="1:5" ht="31.5">
      <c r="A36" s="14" t="s">
        <v>5</v>
      </c>
      <c r="B36" s="15" t="s">
        <v>45</v>
      </c>
      <c r="C36" s="16" t="s">
        <v>10</v>
      </c>
      <c r="D36" s="27" t="e">
        <f>D8/D7*1000</f>
        <v>#DIV/0!</v>
      </c>
      <c r="E36" s="27" t="e">
        <f>E8/E7*1000</f>
        <v>#DIV/0!</v>
      </c>
    </row>
    <row r="37" spans="1:5" ht="31.5">
      <c r="A37" s="14" t="s">
        <v>46</v>
      </c>
      <c r="B37" s="15" t="s">
        <v>47</v>
      </c>
      <c r="C37" s="16" t="s">
        <v>10</v>
      </c>
      <c r="D37" s="27" t="e">
        <f>D18/D7*1000</f>
        <v>#DIV/0!</v>
      </c>
      <c r="E37" s="27" t="e">
        <f>E18/E7*1000</f>
        <v>#DIV/0!</v>
      </c>
    </row>
    <row r="38" spans="1:5" ht="33" customHeight="1">
      <c r="A38" s="14" t="s">
        <v>48</v>
      </c>
      <c r="B38" s="15" t="s">
        <v>59</v>
      </c>
      <c r="C38" s="16" t="s">
        <v>10</v>
      </c>
      <c r="D38" s="27" t="e">
        <f>D19/D7*1000</f>
        <v>#DIV/0!</v>
      </c>
      <c r="E38" s="27" t="e">
        <f>E19/E7*1000</f>
        <v>#DIV/0!</v>
      </c>
    </row>
    <row r="39" spans="1:5" ht="47.25">
      <c r="A39" s="14" t="s">
        <v>49</v>
      </c>
      <c r="B39" s="15" t="s">
        <v>50</v>
      </c>
      <c r="C39" s="16" t="s">
        <v>10</v>
      </c>
      <c r="D39" s="27" t="e">
        <f>D20/D7*1000</f>
        <v>#DIV/0!</v>
      </c>
      <c r="E39" s="27" t="e">
        <f>E20/E7*1000</f>
        <v>#DIV/0!</v>
      </c>
    </row>
    <row r="40" spans="1:5" ht="47.25">
      <c r="A40" s="14" t="s">
        <v>8</v>
      </c>
      <c r="B40" s="15" t="s">
        <v>63</v>
      </c>
      <c r="C40" s="16" t="s">
        <v>66</v>
      </c>
      <c r="D40" s="27" t="e">
        <f>D32/D31*100</f>
        <v>#DIV/0!</v>
      </c>
      <c r="E40" s="27" t="e">
        <f>E32/E31*100</f>
        <v>#DIV/0!</v>
      </c>
    </row>
    <row r="41" spans="1:5" ht="63">
      <c r="A41" s="14" t="s">
        <v>24</v>
      </c>
      <c r="B41" s="15" t="s">
        <v>64</v>
      </c>
      <c r="C41" s="16" t="s">
        <v>7</v>
      </c>
      <c r="D41" s="26" t="e">
        <f>(D27+D17)/D7*1000</f>
        <v>#DIV/0!</v>
      </c>
      <c r="E41" s="26" t="e">
        <f>(E27+E17)/E7*1000</f>
        <v>#DIV/0!</v>
      </c>
    </row>
    <row r="42" spans="1:5" ht="31.5">
      <c r="A42" s="14" t="s">
        <v>26</v>
      </c>
      <c r="B42" s="15" t="s">
        <v>65</v>
      </c>
      <c r="C42" s="16" t="s">
        <v>66</v>
      </c>
      <c r="D42" s="27" t="e">
        <f>D34/D33*100</f>
        <v>#DIV/0!</v>
      </c>
      <c r="E42" s="27" t="e">
        <f>E34/E33*100</f>
        <v>#DIV/0!</v>
      </c>
    </row>
    <row r="43" spans="1:5" ht="31.5">
      <c r="A43" s="14" t="s">
        <v>27</v>
      </c>
      <c r="B43" s="15" t="s">
        <v>51</v>
      </c>
      <c r="C43" s="16" t="s">
        <v>10</v>
      </c>
      <c r="D43" s="26" t="s">
        <v>52</v>
      </c>
      <c r="E43" s="27" t="e">
        <f>(E31+E30+E17+E13)/E7*1000-(D31+D30+D17+D13)/D7*1000</f>
        <v>#DIV/0!</v>
      </c>
    </row>
    <row r="44" spans="1:5" ht="15.75">
      <c r="A44" s="14"/>
      <c r="B44" s="15" t="s">
        <v>53</v>
      </c>
      <c r="C44" s="16"/>
      <c r="D44" s="26"/>
      <c r="E44" s="27"/>
    </row>
    <row r="45" spans="1:5" ht="31.5">
      <c r="A45" s="28" t="s">
        <v>54</v>
      </c>
      <c r="B45" s="29" t="s">
        <v>67</v>
      </c>
      <c r="C45" s="30" t="s">
        <v>10</v>
      </c>
      <c r="D45" s="26" t="s">
        <v>52</v>
      </c>
      <c r="E45" s="35" t="e">
        <f>(E29+E25)/E7*1000-(D29+D25)/D7*1000</f>
        <v>#DIV/0!</v>
      </c>
    </row>
    <row r="46" ht="15.75">
      <c r="A46" s="31"/>
    </row>
    <row r="47" ht="15.75">
      <c r="A47" s="31"/>
    </row>
    <row r="48" spans="2:5" ht="15.75">
      <c r="B48" s="34" t="s">
        <v>61</v>
      </c>
      <c r="C48" s="32" t="s">
        <v>55</v>
      </c>
      <c r="E48" s="32" t="s">
        <v>56</v>
      </c>
    </row>
    <row r="51" spans="2:5" ht="15.75">
      <c r="B51" s="2" t="s">
        <v>57</v>
      </c>
      <c r="C51" s="32" t="s">
        <v>55</v>
      </c>
      <c r="E51" s="32" t="s">
        <v>56</v>
      </c>
    </row>
    <row r="52" ht="18" customHeight="1"/>
    <row r="54" ht="14.25" customHeight="1"/>
  </sheetData>
  <sheetProtection password="C7F5" sheet="1" objects="1" scenarios="1"/>
  <mergeCells count="2">
    <mergeCell ref="C1:E1"/>
    <mergeCell ref="B3:E3"/>
  </mergeCells>
  <printOptions/>
  <pageMargins left="0.75" right="0.75" top="1" bottom="1" header="0.5" footer="0.5"/>
  <pageSetup horizontalDpi="600" verticalDpi="600" orientation="portrait" paperSize="9" scale="5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85" zoomScaleNormal="90" zoomScaleSheetLayoutView="85" zoomScalePageLayoutView="0" workbookViewId="0" topLeftCell="A1">
      <selection activeCell="D5" sqref="D5:E5"/>
    </sheetView>
  </sheetViews>
  <sheetFormatPr defaultColWidth="9.00390625" defaultRowHeight="12.75"/>
  <cols>
    <col min="1" max="1" width="6.25390625" style="1" customWidth="1"/>
    <col min="2" max="2" width="78.75390625" style="2" customWidth="1"/>
    <col min="3" max="3" width="22.75390625" style="2" customWidth="1"/>
    <col min="4" max="4" width="22.125" style="2" customWidth="1"/>
    <col min="5" max="5" width="23.25390625" style="2" customWidth="1"/>
    <col min="6" max="16384" width="9.125" style="2" customWidth="1"/>
  </cols>
  <sheetData>
    <row r="1" spans="3:5" ht="57" customHeight="1">
      <c r="C1" s="52" t="s">
        <v>70</v>
      </c>
      <c r="D1" s="52"/>
      <c r="E1" s="52"/>
    </row>
    <row r="2" spans="3:5" ht="16.5" customHeight="1">
      <c r="C2" s="33"/>
      <c r="D2" s="33"/>
      <c r="E2" s="33"/>
    </row>
    <row r="3" spans="2:6" ht="75" customHeight="1">
      <c r="B3" s="53" t="s">
        <v>60</v>
      </c>
      <c r="C3" s="54"/>
      <c r="D3" s="54"/>
      <c r="E3" s="55"/>
      <c r="F3" s="3"/>
    </row>
    <row r="4" ht="15.75"/>
    <row r="5" spans="1:5" ht="31.5">
      <c r="A5" s="4" t="s">
        <v>0</v>
      </c>
      <c r="B5" s="5" t="s">
        <v>1</v>
      </c>
      <c r="C5" s="6" t="s">
        <v>2</v>
      </c>
      <c r="D5" s="7" t="s">
        <v>68</v>
      </c>
      <c r="E5" s="7" t="s">
        <v>71</v>
      </c>
    </row>
    <row r="6" spans="1:5" ht="15.75">
      <c r="A6" s="8" t="s">
        <v>3</v>
      </c>
      <c r="B6" s="9" t="s">
        <v>4</v>
      </c>
      <c r="C6" s="10"/>
      <c r="D6" s="10"/>
      <c r="E6" s="10"/>
    </row>
    <row r="7" spans="1:5" ht="15.75">
      <c r="A7" s="11" t="s">
        <v>5</v>
      </c>
      <c r="B7" s="12" t="s">
        <v>6</v>
      </c>
      <c r="C7" s="7" t="s">
        <v>7</v>
      </c>
      <c r="D7" s="45"/>
      <c r="E7" s="45"/>
    </row>
    <row r="8" spans="1:5" ht="31.5">
      <c r="A8" s="11" t="s">
        <v>8</v>
      </c>
      <c r="B8" s="12" t="s">
        <v>9</v>
      </c>
      <c r="C8" s="7" t="s">
        <v>10</v>
      </c>
      <c r="D8" s="13">
        <f>D10+D14</f>
        <v>0</v>
      </c>
      <c r="E8" s="13">
        <f>E10+E14</f>
        <v>0</v>
      </c>
    </row>
    <row r="9" spans="1:5" ht="15.75">
      <c r="A9" s="14"/>
      <c r="B9" s="15" t="s">
        <v>11</v>
      </c>
      <c r="C9" s="16"/>
      <c r="D9" s="17"/>
      <c r="E9" s="17"/>
    </row>
    <row r="10" spans="1:5" ht="15.75">
      <c r="A10" s="18" t="s">
        <v>12</v>
      </c>
      <c r="B10" s="19" t="s">
        <v>13</v>
      </c>
      <c r="C10" s="20" t="s">
        <v>10</v>
      </c>
      <c r="D10" s="21">
        <f>D12+D13</f>
        <v>0</v>
      </c>
      <c r="E10" s="21">
        <f>E12+E13</f>
        <v>0</v>
      </c>
    </row>
    <row r="11" spans="1:5" ht="15.75">
      <c r="A11" s="14"/>
      <c r="B11" s="15" t="s">
        <v>14</v>
      </c>
      <c r="C11" s="16"/>
      <c r="D11" s="22"/>
      <c r="E11" s="22"/>
    </row>
    <row r="12" spans="1:5" ht="15.75">
      <c r="A12" s="14" t="s">
        <v>15</v>
      </c>
      <c r="B12" s="15" t="s">
        <v>16</v>
      </c>
      <c r="C12" s="16" t="s">
        <v>10</v>
      </c>
      <c r="D12" s="43"/>
      <c r="E12" s="43"/>
    </row>
    <row r="13" spans="1:5" ht="15.75">
      <c r="A13" s="14" t="s">
        <v>17</v>
      </c>
      <c r="B13" s="15" t="s">
        <v>18</v>
      </c>
      <c r="C13" s="16" t="s">
        <v>19</v>
      </c>
      <c r="D13" s="42"/>
      <c r="E13" s="44"/>
    </row>
    <row r="14" spans="1:5" ht="15.75">
      <c r="A14" s="18" t="s">
        <v>20</v>
      </c>
      <c r="B14" s="19" t="s">
        <v>21</v>
      </c>
      <c r="C14" s="20" t="s">
        <v>10</v>
      </c>
      <c r="D14" s="21">
        <f>D16+D17</f>
        <v>0</v>
      </c>
      <c r="E14" s="21">
        <f>E16+E17</f>
        <v>0</v>
      </c>
    </row>
    <row r="15" spans="1:5" ht="15.75">
      <c r="A15" s="14"/>
      <c r="B15" s="15" t="s">
        <v>14</v>
      </c>
      <c r="C15" s="16"/>
      <c r="D15" s="22"/>
      <c r="E15" s="22"/>
    </row>
    <row r="16" spans="1:5" ht="15.75">
      <c r="A16" s="14" t="s">
        <v>22</v>
      </c>
      <c r="B16" s="15" t="s">
        <v>16</v>
      </c>
      <c r="C16" s="16" t="s">
        <v>10</v>
      </c>
      <c r="D16" s="43"/>
      <c r="E16" s="43"/>
    </row>
    <row r="17" spans="1:5" ht="15.75">
      <c r="A17" s="14" t="s">
        <v>23</v>
      </c>
      <c r="B17" s="15" t="s">
        <v>18</v>
      </c>
      <c r="C17" s="16" t="s">
        <v>19</v>
      </c>
      <c r="D17" s="42"/>
      <c r="E17" s="44"/>
    </row>
    <row r="18" spans="1:5" ht="31.5">
      <c r="A18" s="11" t="s">
        <v>24</v>
      </c>
      <c r="B18" s="12" t="s">
        <v>25</v>
      </c>
      <c r="C18" s="7" t="s">
        <v>10</v>
      </c>
      <c r="D18" s="45"/>
      <c r="E18" s="45"/>
    </row>
    <row r="19" spans="1:5" ht="31.5">
      <c r="A19" s="11" t="s">
        <v>26</v>
      </c>
      <c r="B19" s="12" t="s">
        <v>58</v>
      </c>
      <c r="C19" s="7" t="s">
        <v>10</v>
      </c>
      <c r="D19" s="45"/>
      <c r="E19" s="45"/>
    </row>
    <row r="20" spans="1:5" ht="47.25">
      <c r="A20" s="11" t="s">
        <v>27</v>
      </c>
      <c r="B20" s="12" t="s">
        <v>28</v>
      </c>
      <c r="C20" s="7" t="s">
        <v>10</v>
      </c>
      <c r="D20" s="45"/>
      <c r="E20" s="45"/>
    </row>
    <row r="21" spans="1:5" ht="31.5">
      <c r="A21" s="11" t="s">
        <v>29</v>
      </c>
      <c r="B21" s="12" t="s">
        <v>69</v>
      </c>
      <c r="C21" s="7" t="s">
        <v>7</v>
      </c>
      <c r="D21" s="13">
        <f>D23+D27+D13+D17</f>
        <v>0</v>
      </c>
      <c r="E21" s="13">
        <f>E23+E27+E13+E17</f>
        <v>0</v>
      </c>
    </row>
    <row r="22" spans="1:5" ht="15.75">
      <c r="A22" s="14"/>
      <c r="B22" s="15" t="s">
        <v>11</v>
      </c>
      <c r="C22" s="16"/>
      <c r="D22" s="22"/>
      <c r="E22" s="22"/>
    </row>
    <row r="23" spans="1:5" ht="15.75">
      <c r="A23" s="18" t="s">
        <v>30</v>
      </c>
      <c r="B23" s="19" t="s">
        <v>13</v>
      </c>
      <c r="C23" s="20" t="s">
        <v>7</v>
      </c>
      <c r="D23" s="21">
        <f>D25+D26</f>
        <v>0</v>
      </c>
      <c r="E23" s="21">
        <f>E25+E26</f>
        <v>0</v>
      </c>
    </row>
    <row r="24" spans="1:5" ht="15.75">
      <c r="A24" s="14"/>
      <c r="B24" s="15" t="s">
        <v>14</v>
      </c>
      <c r="C24" s="16"/>
      <c r="D24" s="22"/>
      <c r="E24" s="22"/>
    </row>
    <row r="25" spans="1:5" ht="15.75">
      <c r="A25" s="14" t="s">
        <v>31</v>
      </c>
      <c r="B25" s="15" t="s">
        <v>16</v>
      </c>
      <c r="C25" s="16" t="s">
        <v>7</v>
      </c>
      <c r="D25" s="43"/>
      <c r="E25" s="43"/>
    </row>
    <row r="26" spans="1:5" ht="15.75">
      <c r="A26" s="14" t="s">
        <v>32</v>
      </c>
      <c r="B26" s="15" t="s">
        <v>18</v>
      </c>
      <c r="C26" s="16" t="s">
        <v>7</v>
      </c>
      <c r="D26" s="17"/>
      <c r="E26" s="17"/>
    </row>
    <row r="27" spans="1:5" ht="15.75">
      <c r="A27" s="18" t="s">
        <v>33</v>
      </c>
      <c r="B27" s="19" t="s">
        <v>21</v>
      </c>
      <c r="C27" s="20" t="s">
        <v>7</v>
      </c>
      <c r="D27" s="21">
        <f>D29+D30</f>
        <v>0</v>
      </c>
      <c r="E27" s="21">
        <f>E29+E30</f>
        <v>0</v>
      </c>
    </row>
    <row r="28" spans="1:5" ht="15.75">
      <c r="A28" s="14"/>
      <c r="B28" s="15" t="s">
        <v>14</v>
      </c>
      <c r="C28" s="16"/>
      <c r="D28" s="22"/>
      <c r="E28" s="22"/>
    </row>
    <row r="29" spans="1:5" ht="15.75">
      <c r="A29" s="14" t="s">
        <v>34</v>
      </c>
      <c r="B29" s="15" t="s">
        <v>16</v>
      </c>
      <c r="C29" s="16" t="s">
        <v>7</v>
      </c>
      <c r="D29" s="43"/>
      <c r="E29" s="43"/>
    </row>
    <row r="30" spans="1:5" ht="15.75">
      <c r="A30" s="14" t="s">
        <v>35</v>
      </c>
      <c r="B30" s="15" t="s">
        <v>18</v>
      </c>
      <c r="C30" s="16" t="s">
        <v>7</v>
      </c>
      <c r="D30" s="42"/>
      <c r="E30" s="44"/>
    </row>
    <row r="31" spans="1:5" ht="47.25">
      <c r="A31" s="11" t="s">
        <v>36</v>
      </c>
      <c r="B31" s="12" t="s">
        <v>37</v>
      </c>
      <c r="C31" s="7" t="s">
        <v>7</v>
      </c>
      <c r="D31" s="46"/>
      <c r="E31" s="46"/>
    </row>
    <row r="32" spans="1:5" ht="15.75">
      <c r="A32" s="11"/>
      <c r="B32" s="15" t="s">
        <v>38</v>
      </c>
      <c r="C32" s="16" t="s">
        <v>7</v>
      </c>
      <c r="D32" s="47"/>
      <c r="E32" s="47"/>
    </row>
    <row r="33" spans="1:5" ht="15.75">
      <c r="A33" s="11" t="s">
        <v>39</v>
      </c>
      <c r="B33" s="12" t="s">
        <v>40</v>
      </c>
      <c r="C33" s="7" t="s">
        <v>41</v>
      </c>
      <c r="D33" s="48"/>
      <c r="E33" s="49"/>
    </row>
    <row r="34" spans="1:5" ht="15.75">
      <c r="A34" s="11"/>
      <c r="B34" s="2" t="s">
        <v>42</v>
      </c>
      <c r="C34" s="16" t="s">
        <v>41</v>
      </c>
      <c r="D34" s="50"/>
      <c r="E34" s="50"/>
    </row>
    <row r="35" spans="1:5" ht="15.75">
      <c r="A35" s="23" t="s">
        <v>43</v>
      </c>
      <c r="B35" s="9" t="s">
        <v>44</v>
      </c>
      <c r="C35" s="24"/>
      <c r="D35" s="25"/>
      <c r="E35" s="10"/>
    </row>
    <row r="36" spans="1:5" ht="31.5">
      <c r="A36" s="14" t="s">
        <v>5</v>
      </c>
      <c r="B36" s="15" t="s">
        <v>45</v>
      </c>
      <c r="C36" s="16" t="s">
        <v>10</v>
      </c>
      <c r="D36" s="27" t="e">
        <f>D8/D7*1000</f>
        <v>#DIV/0!</v>
      </c>
      <c r="E36" s="27" t="e">
        <f>E8/E7*1000</f>
        <v>#DIV/0!</v>
      </c>
    </row>
    <row r="37" spans="1:5" ht="31.5">
      <c r="A37" s="14" t="s">
        <v>46</v>
      </c>
      <c r="B37" s="15" t="s">
        <v>47</v>
      </c>
      <c r="C37" s="16" t="s">
        <v>10</v>
      </c>
      <c r="D37" s="27" t="e">
        <f>D18/D7*1000</f>
        <v>#DIV/0!</v>
      </c>
      <c r="E37" s="27" t="e">
        <f>E18/E7*1000</f>
        <v>#DIV/0!</v>
      </c>
    </row>
    <row r="38" spans="1:5" ht="33" customHeight="1">
      <c r="A38" s="14" t="s">
        <v>48</v>
      </c>
      <c r="B38" s="15" t="s">
        <v>59</v>
      </c>
      <c r="C38" s="16" t="s">
        <v>10</v>
      </c>
      <c r="D38" s="27" t="e">
        <f>D19/D7*1000</f>
        <v>#DIV/0!</v>
      </c>
      <c r="E38" s="27" t="e">
        <f>E19/E7*1000</f>
        <v>#DIV/0!</v>
      </c>
    </row>
    <row r="39" spans="1:5" ht="47.25">
      <c r="A39" s="14" t="s">
        <v>49</v>
      </c>
      <c r="B39" s="15" t="s">
        <v>50</v>
      </c>
      <c r="C39" s="16" t="s">
        <v>10</v>
      </c>
      <c r="D39" s="27" t="e">
        <f>D20/D7*1000</f>
        <v>#DIV/0!</v>
      </c>
      <c r="E39" s="27" t="e">
        <f>E20/E7*1000</f>
        <v>#DIV/0!</v>
      </c>
    </row>
    <row r="40" spans="1:5" ht="47.25">
      <c r="A40" s="14" t="s">
        <v>8</v>
      </c>
      <c r="B40" s="15" t="s">
        <v>63</v>
      </c>
      <c r="C40" s="16" t="s">
        <v>66</v>
      </c>
      <c r="D40" s="27" t="e">
        <f>D32/D31*100</f>
        <v>#DIV/0!</v>
      </c>
      <c r="E40" s="27" t="e">
        <f>E32/E31*100</f>
        <v>#DIV/0!</v>
      </c>
    </row>
    <row r="41" spans="1:5" ht="63">
      <c r="A41" s="14" t="s">
        <v>24</v>
      </c>
      <c r="B41" s="15" t="s">
        <v>64</v>
      </c>
      <c r="C41" s="16" t="s">
        <v>7</v>
      </c>
      <c r="D41" s="26" t="e">
        <f>(D27+D17)/D7*1000</f>
        <v>#DIV/0!</v>
      </c>
      <c r="E41" s="26" t="e">
        <f>(E27+E17)/E7*1000</f>
        <v>#DIV/0!</v>
      </c>
    </row>
    <row r="42" spans="1:5" ht="31.5">
      <c r="A42" s="14" t="s">
        <v>26</v>
      </c>
      <c r="B42" s="15" t="s">
        <v>65</v>
      </c>
      <c r="C42" s="16" t="s">
        <v>66</v>
      </c>
      <c r="D42" s="27" t="e">
        <f>D34/D33*100</f>
        <v>#DIV/0!</v>
      </c>
      <c r="E42" s="27" t="e">
        <f>E34/E33*100</f>
        <v>#DIV/0!</v>
      </c>
    </row>
    <row r="43" spans="1:5" ht="31.5">
      <c r="A43" s="14" t="s">
        <v>27</v>
      </c>
      <c r="B43" s="15" t="s">
        <v>51</v>
      </c>
      <c r="C43" s="16" t="s">
        <v>10</v>
      </c>
      <c r="D43" s="26" t="s">
        <v>52</v>
      </c>
      <c r="E43" s="27" t="e">
        <f>(E31+E30+E17+E13)/E7*1000-(D31+D30+D17+D13)/D7*1000</f>
        <v>#DIV/0!</v>
      </c>
    </row>
    <row r="44" spans="1:5" ht="15.75">
      <c r="A44" s="14"/>
      <c r="B44" s="15" t="s">
        <v>53</v>
      </c>
      <c r="C44" s="16"/>
      <c r="D44" s="26"/>
      <c r="E44" s="27"/>
    </row>
    <row r="45" spans="1:5" ht="31.5">
      <c r="A45" s="28" t="s">
        <v>54</v>
      </c>
      <c r="B45" s="29" t="s">
        <v>67</v>
      </c>
      <c r="C45" s="30" t="s">
        <v>10</v>
      </c>
      <c r="D45" s="26" t="s">
        <v>52</v>
      </c>
      <c r="E45" s="35" t="e">
        <f>(E29+E25)/E7*1000-(D29+D25)/D7*1000</f>
        <v>#DIV/0!</v>
      </c>
    </row>
    <row r="46" ht="15.75">
      <c r="A46" s="31"/>
    </row>
    <row r="47" ht="15.75">
      <c r="A47" s="31"/>
    </row>
    <row r="48" spans="2:5" ht="15.75">
      <c r="B48" s="34" t="s">
        <v>61</v>
      </c>
      <c r="C48" s="32" t="s">
        <v>55</v>
      </c>
      <c r="E48" s="32" t="s">
        <v>56</v>
      </c>
    </row>
    <row r="51" spans="2:5" ht="15.75">
      <c r="B51" s="2" t="s">
        <v>57</v>
      </c>
      <c r="C51" s="32" t="s">
        <v>55</v>
      </c>
      <c r="E51" s="32" t="s">
        <v>56</v>
      </c>
    </row>
    <row r="52" ht="18" customHeight="1"/>
    <row r="54" ht="14.25" customHeight="1"/>
  </sheetData>
  <sheetProtection password="C7F5" sheet="1" objects="1" scenarios="1"/>
  <mergeCells count="2">
    <mergeCell ref="C1:E1"/>
    <mergeCell ref="B3:E3"/>
  </mergeCells>
  <printOptions/>
  <pageMargins left="0.75" right="0.75" top="1" bottom="1" header="0.5" footer="0.5"/>
  <pageSetup horizontalDpi="600" verticalDpi="600" orientation="portrait" paperSize="9" scale="54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85" zoomScaleNormal="90" zoomScaleSheetLayoutView="85" zoomScalePageLayoutView="0" workbookViewId="0" topLeftCell="A1">
      <selection activeCell="D29" sqref="D29:D30"/>
    </sheetView>
  </sheetViews>
  <sheetFormatPr defaultColWidth="9.00390625" defaultRowHeight="12.75"/>
  <cols>
    <col min="1" max="1" width="6.25390625" style="1" customWidth="1"/>
    <col min="2" max="2" width="78.75390625" style="2" customWidth="1"/>
    <col min="3" max="3" width="22.75390625" style="2" customWidth="1"/>
    <col min="4" max="4" width="22.125" style="2" customWidth="1"/>
    <col min="5" max="5" width="23.25390625" style="2" customWidth="1"/>
    <col min="6" max="16384" width="9.125" style="2" customWidth="1"/>
  </cols>
  <sheetData>
    <row r="1" spans="3:5" ht="57" customHeight="1">
      <c r="C1" s="52" t="s">
        <v>70</v>
      </c>
      <c r="D1" s="52"/>
      <c r="E1" s="52"/>
    </row>
    <row r="2" spans="3:5" ht="16.5" customHeight="1">
      <c r="C2" s="33"/>
      <c r="D2" s="33"/>
      <c r="E2" s="33"/>
    </row>
    <row r="3" spans="2:6" ht="75" customHeight="1">
      <c r="B3" s="53" t="s">
        <v>60</v>
      </c>
      <c r="C3" s="54"/>
      <c r="D3" s="54"/>
      <c r="E3" s="55"/>
      <c r="F3" s="3"/>
    </row>
    <row r="4" ht="15.75"/>
    <row r="5" spans="1:5" ht="31.5">
      <c r="A5" s="4" t="s">
        <v>0</v>
      </c>
      <c r="B5" s="5" t="s">
        <v>1</v>
      </c>
      <c r="C5" s="6" t="s">
        <v>2</v>
      </c>
      <c r="D5" s="7" t="s">
        <v>68</v>
      </c>
      <c r="E5" s="7" t="s">
        <v>71</v>
      </c>
    </row>
    <row r="6" spans="1:5" ht="15.75">
      <c r="A6" s="8" t="s">
        <v>3</v>
      </c>
      <c r="B6" s="9" t="s">
        <v>4</v>
      </c>
      <c r="C6" s="10"/>
      <c r="D6" s="10"/>
      <c r="E6" s="10"/>
    </row>
    <row r="7" spans="1:5" ht="15.75">
      <c r="A7" s="11" t="s">
        <v>5</v>
      </c>
      <c r="B7" s="12" t="s">
        <v>6</v>
      </c>
      <c r="C7" s="7" t="s">
        <v>7</v>
      </c>
      <c r="D7" s="45"/>
      <c r="E7" s="45"/>
    </row>
    <row r="8" spans="1:5" ht="31.5">
      <c r="A8" s="11" t="s">
        <v>8</v>
      </c>
      <c r="B8" s="12" t="s">
        <v>9</v>
      </c>
      <c r="C8" s="7" t="s">
        <v>10</v>
      </c>
      <c r="D8" s="13">
        <f>D10+D14</f>
        <v>0</v>
      </c>
      <c r="E8" s="13">
        <f>E10+E14</f>
        <v>0</v>
      </c>
    </row>
    <row r="9" spans="1:5" ht="15.75">
      <c r="A9" s="14"/>
      <c r="B9" s="15" t="s">
        <v>11</v>
      </c>
      <c r="C9" s="16"/>
      <c r="D9" s="17"/>
      <c r="E9" s="17"/>
    </row>
    <row r="10" spans="1:5" ht="15.75">
      <c r="A10" s="18" t="s">
        <v>12</v>
      </c>
      <c r="B10" s="19" t="s">
        <v>13</v>
      </c>
      <c r="C10" s="20" t="s">
        <v>10</v>
      </c>
      <c r="D10" s="21">
        <f>D12+D13</f>
        <v>0</v>
      </c>
      <c r="E10" s="21">
        <f>E12+E13</f>
        <v>0</v>
      </c>
    </row>
    <row r="11" spans="1:5" ht="15.75">
      <c r="A11" s="14"/>
      <c r="B11" s="15" t="s">
        <v>14</v>
      </c>
      <c r="C11" s="16"/>
      <c r="D11" s="22"/>
      <c r="E11" s="22"/>
    </row>
    <row r="12" spans="1:5" ht="15.75">
      <c r="A12" s="14" t="s">
        <v>15</v>
      </c>
      <c r="B12" s="15" t="s">
        <v>16</v>
      </c>
      <c r="C12" s="16" t="s">
        <v>10</v>
      </c>
      <c r="D12" s="43"/>
      <c r="E12" s="43"/>
    </row>
    <row r="13" spans="1:5" ht="15.75">
      <c r="A13" s="14" t="s">
        <v>17</v>
      </c>
      <c r="B13" s="15" t="s">
        <v>18</v>
      </c>
      <c r="C13" s="16" t="s">
        <v>19</v>
      </c>
      <c r="D13" s="42"/>
      <c r="E13" s="44"/>
    </row>
    <row r="14" spans="1:5" ht="15.75">
      <c r="A14" s="18" t="s">
        <v>20</v>
      </c>
      <c r="B14" s="19" t="s">
        <v>21</v>
      </c>
      <c r="C14" s="20" t="s">
        <v>10</v>
      </c>
      <c r="D14" s="21">
        <f>D16+D17</f>
        <v>0</v>
      </c>
      <c r="E14" s="21">
        <f>E16+E17</f>
        <v>0</v>
      </c>
    </row>
    <row r="15" spans="1:5" ht="15.75">
      <c r="A15" s="14"/>
      <c r="B15" s="15" t="s">
        <v>14</v>
      </c>
      <c r="C15" s="16"/>
      <c r="D15" s="22"/>
      <c r="E15" s="22"/>
    </row>
    <row r="16" spans="1:5" ht="15.75">
      <c r="A16" s="14" t="s">
        <v>22</v>
      </c>
      <c r="B16" s="15" t="s">
        <v>16</v>
      </c>
      <c r="C16" s="16" t="s">
        <v>10</v>
      </c>
      <c r="D16" s="43"/>
      <c r="E16" s="43"/>
    </row>
    <row r="17" spans="1:5" ht="15.75">
      <c r="A17" s="14" t="s">
        <v>23</v>
      </c>
      <c r="B17" s="15" t="s">
        <v>18</v>
      </c>
      <c r="C17" s="16" t="s">
        <v>19</v>
      </c>
      <c r="D17" s="42"/>
      <c r="E17" s="44"/>
    </row>
    <row r="18" spans="1:5" ht="31.5">
      <c r="A18" s="11" t="s">
        <v>24</v>
      </c>
      <c r="B18" s="12" t="s">
        <v>25</v>
      </c>
      <c r="C18" s="7" t="s">
        <v>10</v>
      </c>
      <c r="D18" s="45"/>
      <c r="E18" s="45"/>
    </row>
    <row r="19" spans="1:5" ht="31.5">
      <c r="A19" s="11" t="s">
        <v>26</v>
      </c>
      <c r="B19" s="12" t="s">
        <v>58</v>
      </c>
      <c r="C19" s="7" t="s">
        <v>10</v>
      </c>
      <c r="D19" s="45"/>
      <c r="E19" s="45"/>
    </row>
    <row r="20" spans="1:5" ht="47.25">
      <c r="A20" s="11" t="s">
        <v>27</v>
      </c>
      <c r="B20" s="12" t="s">
        <v>28</v>
      </c>
      <c r="C20" s="7" t="s">
        <v>10</v>
      </c>
      <c r="D20" s="45"/>
      <c r="E20" s="45"/>
    </row>
    <row r="21" spans="1:5" ht="31.5">
      <c r="A21" s="11" t="s">
        <v>29</v>
      </c>
      <c r="B21" s="12" t="s">
        <v>69</v>
      </c>
      <c r="C21" s="7" t="s">
        <v>7</v>
      </c>
      <c r="D21" s="13">
        <f>D23+D27+D13+D17</f>
        <v>0</v>
      </c>
      <c r="E21" s="13">
        <f>E23+E27+E13+E17</f>
        <v>0</v>
      </c>
    </row>
    <row r="22" spans="1:5" ht="15.75">
      <c r="A22" s="14"/>
      <c r="B22" s="15" t="s">
        <v>11</v>
      </c>
      <c r="C22" s="16"/>
      <c r="D22" s="22"/>
      <c r="E22" s="22"/>
    </row>
    <row r="23" spans="1:5" ht="15.75">
      <c r="A23" s="18" t="s">
        <v>30</v>
      </c>
      <c r="B23" s="19" t="s">
        <v>13</v>
      </c>
      <c r="C23" s="20" t="s">
        <v>7</v>
      </c>
      <c r="D23" s="21">
        <f>D25+D26</f>
        <v>0</v>
      </c>
      <c r="E23" s="21">
        <f>E25+E26</f>
        <v>0</v>
      </c>
    </row>
    <row r="24" spans="1:5" ht="15.75">
      <c r="A24" s="14"/>
      <c r="B24" s="15" t="s">
        <v>14</v>
      </c>
      <c r="C24" s="16"/>
      <c r="D24" s="22"/>
      <c r="E24" s="22"/>
    </row>
    <row r="25" spans="1:5" ht="15.75">
      <c r="A25" s="14" t="s">
        <v>31</v>
      </c>
      <c r="B25" s="15" t="s">
        <v>16</v>
      </c>
      <c r="C25" s="16" t="s">
        <v>7</v>
      </c>
      <c r="D25" s="43"/>
      <c r="E25" s="43"/>
    </row>
    <row r="26" spans="1:5" ht="15.75">
      <c r="A26" s="14" t="s">
        <v>32</v>
      </c>
      <c r="B26" s="15" t="s">
        <v>18</v>
      </c>
      <c r="C26" s="16" t="s">
        <v>7</v>
      </c>
      <c r="D26" s="17"/>
      <c r="E26" s="17"/>
    </row>
    <row r="27" spans="1:5" ht="15.75">
      <c r="A27" s="18" t="s">
        <v>33</v>
      </c>
      <c r="B27" s="19" t="s">
        <v>21</v>
      </c>
      <c r="C27" s="20" t="s">
        <v>7</v>
      </c>
      <c r="D27" s="21">
        <f>D29+D30</f>
        <v>0</v>
      </c>
      <c r="E27" s="21">
        <f>E29+E30</f>
        <v>0</v>
      </c>
    </row>
    <row r="28" spans="1:5" ht="15.75">
      <c r="A28" s="14"/>
      <c r="B28" s="15" t="s">
        <v>14</v>
      </c>
      <c r="C28" s="16"/>
      <c r="D28" s="22"/>
      <c r="E28" s="22"/>
    </row>
    <row r="29" spans="1:5" ht="15.75">
      <c r="A29" s="14" t="s">
        <v>34</v>
      </c>
      <c r="B29" s="15" t="s">
        <v>16</v>
      </c>
      <c r="C29" s="16" t="s">
        <v>7</v>
      </c>
      <c r="D29" s="43"/>
      <c r="E29" s="43"/>
    </row>
    <row r="30" spans="1:5" ht="15.75">
      <c r="A30" s="14" t="s">
        <v>35</v>
      </c>
      <c r="B30" s="15" t="s">
        <v>18</v>
      </c>
      <c r="C30" s="16" t="s">
        <v>7</v>
      </c>
      <c r="D30" s="42"/>
      <c r="E30" s="44"/>
    </row>
    <row r="31" spans="1:5" ht="47.25">
      <c r="A31" s="11" t="s">
        <v>36</v>
      </c>
      <c r="B31" s="12" t="s">
        <v>37</v>
      </c>
      <c r="C31" s="7" t="s">
        <v>7</v>
      </c>
      <c r="D31" s="46"/>
      <c r="E31" s="46"/>
    </row>
    <row r="32" spans="1:5" ht="15.75">
      <c r="A32" s="11"/>
      <c r="B32" s="15" t="s">
        <v>38</v>
      </c>
      <c r="C32" s="16" t="s">
        <v>7</v>
      </c>
      <c r="D32" s="47"/>
      <c r="E32" s="47"/>
    </row>
    <row r="33" spans="1:5" ht="15.75">
      <c r="A33" s="11" t="s">
        <v>39</v>
      </c>
      <c r="B33" s="12" t="s">
        <v>40</v>
      </c>
      <c r="C33" s="7" t="s">
        <v>41</v>
      </c>
      <c r="D33" s="48"/>
      <c r="E33" s="49"/>
    </row>
    <row r="34" spans="1:5" ht="15.75">
      <c r="A34" s="11"/>
      <c r="B34" s="2" t="s">
        <v>42</v>
      </c>
      <c r="C34" s="16" t="s">
        <v>41</v>
      </c>
      <c r="D34" s="50"/>
      <c r="E34" s="50"/>
    </row>
    <row r="35" spans="1:5" ht="15.75">
      <c r="A35" s="23" t="s">
        <v>43</v>
      </c>
      <c r="B35" s="9" t="s">
        <v>44</v>
      </c>
      <c r="C35" s="24"/>
      <c r="D35" s="25"/>
      <c r="E35" s="10"/>
    </row>
    <row r="36" spans="1:5" ht="31.5">
      <c r="A36" s="14" t="s">
        <v>5</v>
      </c>
      <c r="B36" s="15" t="s">
        <v>45</v>
      </c>
      <c r="C36" s="16" t="s">
        <v>10</v>
      </c>
      <c r="D36" s="27" t="e">
        <f>D8/D7*1000</f>
        <v>#DIV/0!</v>
      </c>
      <c r="E36" s="27" t="e">
        <f>E8/E7*1000</f>
        <v>#DIV/0!</v>
      </c>
    </row>
    <row r="37" spans="1:5" ht="31.5">
      <c r="A37" s="14" t="s">
        <v>46</v>
      </c>
      <c r="B37" s="15" t="s">
        <v>47</v>
      </c>
      <c r="C37" s="16" t="s">
        <v>10</v>
      </c>
      <c r="D37" s="27" t="e">
        <f>D18/D7*1000</f>
        <v>#DIV/0!</v>
      </c>
      <c r="E37" s="27" t="e">
        <f>E18/E7*1000</f>
        <v>#DIV/0!</v>
      </c>
    </row>
    <row r="38" spans="1:5" ht="33" customHeight="1">
      <c r="A38" s="14" t="s">
        <v>48</v>
      </c>
      <c r="B38" s="15" t="s">
        <v>59</v>
      </c>
      <c r="C38" s="16" t="s">
        <v>10</v>
      </c>
      <c r="D38" s="27" t="e">
        <f>D19/D7*1000</f>
        <v>#DIV/0!</v>
      </c>
      <c r="E38" s="27" t="e">
        <f>E19/E7*1000</f>
        <v>#DIV/0!</v>
      </c>
    </row>
    <row r="39" spans="1:5" ht="47.25">
      <c r="A39" s="14" t="s">
        <v>49</v>
      </c>
      <c r="B39" s="15" t="s">
        <v>50</v>
      </c>
      <c r="C39" s="16" t="s">
        <v>10</v>
      </c>
      <c r="D39" s="27" t="e">
        <f>D20/D7*1000</f>
        <v>#DIV/0!</v>
      </c>
      <c r="E39" s="27" t="e">
        <f>E20/E7*1000</f>
        <v>#DIV/0!</v>
      </c>
    </row>
    <row r="40" spans="1:5" ht="47.25">
      <c r="A40" s="14" t="s">
        <v>8</v>
      </c>
      <c r="B40" s="15" t="s">
        <v>63</v>
      </c>
      <c r="C40" s="16" t="s">
        <v>66</v>
      </c>
      <c r="D40" s="27" t="e">
        <f>D32/D31*100</f>
        <v>#DIV/0!</v>
      </c>
      <c r="E40" s="27" t="e">
        <f>E32/E31*100</f>
        <v>#DIV/0!</v>
      </c>
    </row>
    <row r="41" spans="1:5" ht="63">
      <c r="A41" s="14" t="s">
        <v>24</v>
      </c>
      <c r="B41" s="15" t="s">
        <v>64</v>
      </c>
      <c r="C41" s="16" t="s">
        <v>7</v>
      </c>
      <c r="D41" s="26" t="e">
        <f>(D27+D17)/D7*1000</f>
        <v>#DIV/0!</v>
      </c>
      <c r="E41" s="26" t="e">
        <f>(E27+E17)/E7*1000</f>
        <v>#DIV/0!</v>
      </c>
    </row>
    <row r="42" spans="1:5" ht="31.5">
      <c r="A42" s="14" t="s">
        <v>26</v>
      </c>
      <c r="B42" s="15" t="s">
        <v>65</v>
      </c>
      <c r="C42" s="16" t="s">
        <v>66</v>
      </c>
      <c r="D42" s="27" t="e">
        <f>D34/D33*100</f>
        <v>#DIV/0!</v>
      </c>
      <c r="E42" s="27" t="e">
        <f>E34/E33*100</f>
        <v>#DIV/0!</v>
      </c>
    </row>
    <row r="43" spans="1:5" ht="31.5">
      <c r="A43" s="14" t="s">
        <v>27</v>
      </c>
      <c r="B43" s="15" t="s">
        <v>51</v>
      </c>
      <c r="C43" s="16" t="s">
        <v>10</v>
      </c>
      <c r="D43" s="26" t="s">
        <v>52</v>
      </c>
      <c r="E43" s="27" t="e">
        <f>(E31+E30+E17+E13)/E7*1000-(D31+D30+D17+D13)/D7*1000</f>
        <v>#DIV/0!</v>
      </c>
    </row>
    <row r="44" spans="1:5" ht="15.75">
      <c r="A44" s="14"/>
      <c r="B44" s="15" t="s">
        <v>53</v>
      </c>
      <c r="C44" s="16"/>
      <c r="D44" s="26"/>
      <c r="E44" s="27"/>
    </row>
    <row r="45" spans="1:5" ht="31.5">
      <c r="A45" s="28" t="s">
        <v>54</v>
      </c>
      <c r="B45" s="29" t="s">
        <v>67</v>
      </c>
      <c r="C45" s="30" t="s">
        <v>10</v>
      </c>
      <c r="D45" s="26" t="s">
        <v>52</v>
      </c>
      <c r="E45" s="35" t="e">
        <f>(E29+E25)/E7*1000-(D29+D25)/D7*1000</f>
        <v>#DIV/0!</v>
      </c>
    </row>
    <row r="46" ht="15.75">
      <c r="A46" s="31"/>
    </row>
    <row r="47" ht="15.75">
      <c r="A47" s="31"/>
    </row>
    <row r="48" spans="2:5" ht="15.75">
      <c r="B48" s="34" t="s">
        <v>61</v>
      </c>
      <c r="C48" s="32" t="s">
        <v>55</v>
      </c>
      <c r="E48" s="32" t="s">
        <v>56</v>
      </c>
    </row>
    <row r="51" spans="2:5" ht="15.75">
      <c r="B51" s="2" t="s">
        <v>57</v>
      </c>
      <c r="C51" s="32" t="s">
        <v>55</v>
      </c>
      <c r="E51" s="32" t="s">
        <v>56</v>
      </c>
    </row>
    <row r="52" ht="18" customHeight="1"/>
    <row r="54" ht="14.25" customHeight="1"/>
  </sheetData>
  <sheetProtection password="C7F5" sheet="1" objects="1" scenarios="1"/>
  <mergeCells count="2">
    <mergeCell ref="C1:E1"/>
    <mergeCell ref="B3:E3"/>
  </mergeCells>
  <printOptions/>
  <pageMargins left="0.75" right="0.75" top="1" bottom="1" header="0.5" footer="0.5"/>
  <pageSetup horizontalDpi="600" verticalDpi="600" orientation="portrait" paperSize="9" scale="54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85" zoomScaleNormal="90" zoomScaleSheetLayoutView="85" zoomScalePageLayoutView="0" workbookViewId="0" topLeftCell="A1">
      <selection activeCell="D5" sqref="D5:E5"/>
    </sheetView>
  </sheetViews>
  <sheetFormatPr defaultColWidth="9.00390625" defaultRowHeight="12.75"/>
  <cols>
    <col min="1" max="1" width="6.25390625" style="1" customWidth="1"/>
    <col min="2" max="2" width="78.75390625" style="2" customWidth="1"/>
    <col min="3" max="3" width="22.75390625" style="2" customWidth="1"/>
    <col min="4" max="4" width="22.125" style="2" customWidth="1"/>
    <col min="5" max="5" width="23.25390625" style="2" customWidth="1"/>
    <col min="6" max="16384" width="9.125" style="2" customWidth="1"/>
  </cols>
  <sheetData>
    <row r="1" spans="3:5" ht="57" customHeight="1">
      <c r="C1" s="52" t="s">
        <v>70</v>
      </c>
      <c r="D1" s="52"/>
      <c r="E1" s="52"/>
    </row>
    <row r="2" spans="3:5" ht="16.5" customHeight="1">
      <c r="C2" s="33"/>
      <c r="D2" s="33"/>
      <c r="E2" s="33"/>
    </row>
    <row r="3" spans="2:6" ht="75" customHeight="1">
      <c r="B3" s="53" t="s">
        <v>60</v>
      </c>
      <c r="C3" s="54"/>
      <c r="D3" s="54"/>
      <c r="E3" s="55"/>
      <c r="F3" s="3"/>
    </row>
    <row r="4" ht="15.75"/>
    <row r="5" spans="1:5" ht="31.5">
      <c r="A5" s="4" t="s">
        <v>0</v>
      </c>
      <c r="B5" s="5" t="s">
        <v>1</v>
      </c>
      <c r="C5" s="6" t="s">
        <v>2</v>
      </c>
      <c r="D5" s="7" t="s">
        <v>68</v>
      </c>
      <c r="E5" s="7" t="s">
        <v>71</v>
      </c>
    </row>
    <row r="6" spans="1:5" ht="15.75">
      <c r="A6" s="8" t="s">
        <v>3</v>
      </c>
      <c r="B6" s="9" t="s">
        <v>4</v>
      </c>
      <c r="C6" s="10"/>
      <c r="D6" s="10"/>
      <c r="E6" s="10"/>
    </row>
    <row r="7" spans="1:5" ht="15.75">
      <c r="A7" s="11" t="s">
        <v>5</v>
      </c>
      <c r="B7" s="12" t="s">
        <v>6</v>
      </c>
      <c r="C7" s="7" t="s">
        <v>7</v>
      </c>
      <c r="D7" s="45"/>
      <c r="E7" s="45"/>
    </row>
    <row r="8" spans="1:5" ht="31.5">
      <c r="A8" s="11" t="s">
        <v>8</v>
      </c>
      <c r="B8" s="12" t="s">
        <v>9</v>
      </c>
      <c r="C8" s="7" t="s">
        <v>10</v>
      </c>
      <c r="D8" s="13">
        <f>D10+D14</f>
        <v>0</v>
      </c>
      <c r="E8" s="13">
        <f>E10+E14</f>
        <v>0</v>
      </c>
    </row>
    <row r="9" spans="1:5" ht="15.75">
      <c r="A9" s="14"/>
      <c r="B9" s="15" t="s">
        <v>11</v>
      </c>
      <c r="C9" s="16"/>
      <c r="D9" s="17"/>
      <c r="E9" s="17"/>
    </row>
    <row r="10" spans="1:5" ht="15.75">
      <c r="A10" s="18" t="s">
        <v>12</v>
      </c>
      <c r="B10" s="19" t="s">
        <v>13</v>
      </c>
      <c r="C10" s="20" t="s">
        <v>10</v>
      </c>
      <c r="D10" s="21">
        <f>D12+D13</f>
        <v>0</v>
      </c>
      <c r="E10" s="21">
        <f>E12+E13</f>
        <v>0</v>
      </c>
    </row>
    <row r="11" spans="1:5" ht="15.75">
      <c r="A11" s="14"/>
      <c r="B11" s="15" t="s">
        <v>14</v>
      </c>
      <c r="C11" s="16"/>
      <c r="D11" s="22"/>
      <c r="E11" s="22"/>
    </row>
    <row r="12" spans="1:5" ht="15.75">
      <c r="A12" s="14" t="s">
        <v>15</v>
      </c>
      <c r="B12" s="15" t="s">
        <v>16</v>
      </c>
      <c r="C12" s="16" t="s">
        <v>10</v>
      </c>
      <c r="D12" s="43"/>
      <c r="E12" s="43"/>
    </row>
    <row r="13" spans="1:5" ht="15.75">
      <c r="A13" s="14" t="s">
        <v>17</v>
      </c>
      <c r="B13" s="15" t="s">
        <v>18</v>
      </c>
      <c r="C13" s="16" t="s">
        <v>19</v>
      </c>
      <c r="D13" s="42"/>
      <c r="E13" s="44"/>
    </row>
    <row r="14" spans="1:5" ht="15.75">
      <c r="A14" s="18" t="s">
        <v>20</v>
      </c>
      <c r="B14" s="19" t="s">
        <v>21</v>
      </c>
      <c r="C14" s="20" t="s">
        <v>10</v>
      </c>
      <c r="D14" s="21">
        <f>D16+D17</f>
        <v>0</v>
      </c>
      <c r="E14" s="21">
        <f>E16+E17</f>
        <v>0</v>
      </c>
    </row>
    <row r="15" spans="1:5" ht="15.75">
      <c r="A15" s="14"/>
      <c r="B15" s="15" t="s">
        <v>14</v>
      </c>
      <c r="C15" s="16"/>
      <c r="D15" s="22"/>
      <c r="E15" s="22"/>
    </row>
    <row r="16" spans="1:5" ht="15.75">
      <c r="A16" s="14" t="s">
        <v>22</v>
      </c>
      <c r="B16" s="15" t="s">
        <v>16</v>
      </c>
      <c r="C16" s="16" t="s">
        <v>10</v>
      </c>
      <c r="D16" s="43"/>
      <c r="E16" s="43"/>
    </row>
    <row r="17" spans="1:5" ht="15.75">
      <c r="A17" s="14" t="s">
        <v>23</v>
      </c>
      <c r="B17" s="15" t="s">
        <v>18</v>
      </c>
      <c r="C17" s="16" t="s">
        <v>19</v>
      </c>
      <c r="D17" s="42"/>
      <c r="E17" s="44"/>
    </row>
    <row r="18" spans="1:5" ht="31.5">
      <c r="A18" s="11" t="s">
        <v>24</v>
      </c>
      <c r="B18" s="12" t="s">
        <v>25</v>
      </c>
      <c r="C18" s="7" t="s">
        <v>10</v>
      </c>
      <c r="D18" s="45"/>
      <c r="E18" s="45"/>
    </row>
    <row r="19" spans="1:5" ht="31.5">
      <c r="A19" s="11" t="s">
        <v>26</v>
      </c>
      <c r="B19" s="12" t="s">
        <v>58</v>
      </c>
      <c r="C19" s="7" t="s">
        <v>10</v>
      </c>
      <c r="D19" s="45"/>
      <c r="E19" s="45"/>
    </row>
    <row r="20" spans="1:5" ht="47.25">
      <c r="A20" s="11" t="s">
        <v>27</v>
      </c>
      <c r="B20" s="12" t="s">
        <v>28</v>
      </c>
      <c r="C20" s="7" t="s">
        <v>10</v>
      </c>
      <c r="D20" s="45"/>
      <c r="E20" s="45"/>
    </row>
    <row r="21" spans="1:5" ht="31.5">
      <c r="A21" s="11" t="s">
        <v>29</v>
      </c>
      <c r="B21" s="12" t="s">
        <v>69</v>
      </c>
      <c r="C21" s="7" t="s">
        <v>7</v>
      </c>
      <c r="D21" s="13">
        <f>D23+D27+D13+D17</f>
        <v>0</v>
      </c>
      <c r="E21" s="13">
        <f>E23+E27+E13+E17</f>
        <v>0</v>
      </c>
    </row>
    <row r="22" spans="1:5" ht="15.75">
      <c r="A22" s="14"/>
      <c r="B22" s="15" t="s">
        <v>11</v>
      </c>
      <c r="C22" s="16"/>
      <c r="D22" s="22"/>
      <c r="E22" s="22"/>
    </row>
    <row r="23" spans="1:5" ht="15.75">
      <c r="A23" s="18" t="s">
        <v>30</v>
      </c>
      <c r="B23" s="19" t="s">
        <v>13</v>
      </c>
      <c r="C23" s="20" t="s">
        <v>7</v>
      </c>
      <c r="D23" s="21">
        <f>D25+D26</f>
        <v>0</v>
      </c>
      <c r="E23" s="21">
        <f>E25+E26</f>
        <v>0</v>
      </c>
    </row>
    <row r="24" spans="1:5" ht="15.75">
      <c r="A24" s="14"/>
      <c r="B24" s="15" t="s">
        <v>14</v>
      </c>
      <c r="C24" s="16"/>
      <c r="D24" s="22"/>
      <c r="E24" s="22"/>
    </row>
    <row r="25" spans="1:5" ht="15.75">
      <c r="A25" s="14" t="s">
        <v>31</v>
      </c>
      <c r="B25" s="15" t="s">
        <v>16</v>
      </c>
      <c r="C25" s="16" t="s">
        <v>7</v>
      </c>
      <c r="D25" s="43"/>
      <c r="E25" s="43"/>
    </row>
    <row r="26" spans="1:5" ht="15.75">
      <c r="A26" s="14" t="s">
        <v>32</v>
      </c>
      <c r="B26" s="15" t="s">
        <v>18</v>
      </c>
      <c r="C26" s="16" t="s">
        <v>7</v>
      </c>
      <c r="D26" s="17"/>
      <c r="E26" s="17"/>
    </row>
    <row r="27" spans="1:5" ht="15.75">
      <c r="A27" s="18" t="s">
        <v>33</v>
      </c>
      <c r="B27" s="19" t="s">
        <v>21</v>
      </c>
      <c r="C27" s="20" t="s">
        <v>7</v>
      </c>
      <c r="D27" s="21">
        <f>D29+D30</f>
        <v>0</v>
      </c>
      <c r="E27" s="21">
        <f>E29+E30</f>
        <v>0</v>
      </c>
    </row>
    <row r="28" spans="1:5" ht="15.75">
      <c r="A28" s="14"/>
      <c r="B28" s="15" t="s">
        <v>14</v>
      </c>
      <c r="C28" s="16"/>
      <c r="D28" s="22"/>
      <c r="E28" s="22"/>
    </row>
    <row r="29" spans="1:5" ht="15.75">
      <c r="A29" s="14" t="s">
        <v>34</v>
      </c>
      <c r="B29" s="15" t="s">
        <v>16</v>
      </c>
      <c r="C29" s="16" t="s">
        <v>7</v>
      </c>
      <c r="D29" s="43"/>
      <c r="E29" s="43"/>
    </row>
    <row r="30" spans="1:5" ht="15.75">
      <c r="A30" s="14" t="s">
        <v>35</v>
      </c>
      <c r="B30" s="15" t="s">
        <v>18</v>
      </c>
      <c r="C30" s="16" t="s">
        <v>7</v>
      </c>
      <c r="D30" s="42"/>
      <c r="E30" s="44"/>
    </row>
    <row r="31" spans="1:5" ht="47.25">
      <c r="A31" s="11" t="s">
        <v>36</v>
      </c>
      <c r="B31" s="12" t="s">
        <v>37</v>
      </c>
      <c r="C31" s="7" t="s">
        <v>7</v>
      </c>
      <c r="D31" s="46"/>
      <c r="E31" s="46"/>
    </row>
    <row r="32" spans="1:5" ht="15.75">
      <c r="A32" s="11"/>
      <c r="B32" s="15" t="s">
        <v>38</v>
      </c>
      <c r="C32" s="16" t="s">
        <v>7</v>
      </c>
      <c r="D32" s="47"/>
      <c r="E32" s="47"/>
    </row>
    <row r="33" spans="1:5" ht="15.75">
      <c r="A33" s="11" t="s">
        <v>39</v>
      </c>
      <c r="B33" s="12" t="s">
        <v>40</v>
      </c>
      <c r="C33" s="7" t="s">
        <v>41</v>
      </c>
      <c r="D33" s="48"/>
      <c r="E33" s="49"/>
    </row>
    <row r="34" spans="1:5" ht="15.75">
      <c r="A34" s="11"/>
      <c r="B34" s="2" t="s">
        <v>42</v>
      </c>
      <c r="C34" s="16" t="s">
        <v>41</v>
      </c>
      <c r="D34" s="50"/>
      <c r="E34" s="50"/>
    </row>
    <row r="35" spans="1:5" ht="15.75">
      <c r="A35" s="23" t="s">
        <v>43</v>
      </c>
      <c r="B35" s="9" t="s">
        <v>44</v>
      </c>
      <c r="C35" s="24"/>
      <c r="D35" s="25"/>
      <c r="E35" s="10"/>
    </row>
    <row r="36" spans="1:5" ht="31.5">
      <c r="A36" s="14" t="s">
        <v>5</v>
      </c>
      <c r="B36" s="15" t="s">
        <v>45</v>
      </c>
      <c r="C36" s="16" t="s">
        <v>10</v>
      </c>
      <c r="D36" s="27" t="e">
        <f>D8/D7*1000</f>
        <v>#DIV/0!</v>
      </c>
      <c r="E36" s="27" t="e">
        <f>E8/E7*1000</f>
        <v>#DIV/0!</v>
      </c>
    </row>
    <row r="37" spans="1:5" ht="31.5">
      <c r="A37" s="14" t="s">
        <v>46</v>
      </c>
      <c r="B37" s="15" t="s">
        <v>47</v>
      </c>
      <c r="C37" s="16" t="s">
        <v>10</v>
      </c>
      <c r="D37" s="27" t="e">
        <f>D18/D7*1000</f>
        <v>#DIV/0!</v>
      </c>
      <c r="E37" s="27" t="e">
        <f>E18/E7*1000</f>
        <v>#DIV/0!</v>
      </c>
    </row>
    <row r="38" spans="1:5" ht="33" customHeight="1">
      <c r="A38" s="14" t="s">
        <v>48</v>
      </c>
      <c r="B38" s="15" t="s">
        <v>59</v>
      </c>
      <c r="C38" s="16" t="s">
        <v>10</v>
      </c>
      <c r="D38" s="27" t="e">
        <f>D19/D7*1000</f>
        <v>#DIV/0!</v>
      </c>
      <c r="E38" s="27" t="e">
        <f>E19/E7*1000</f>
        <v>#DIV/0!</v>
      </c>
    </row>
    <row r="39" spans="1:5" ht="47.25">
      <c r="A39" s="14" t="s">
        <v>49</v>
      </c>
      <c r="B39" s="15" t="s">
        <v>50</v>
      </c>
      <c r="C39" s="16" t="s">
        <v>10</v>
      </c>
      <c r="D39" s="27" t="e">
        <f>D20/D7*1000</f>
        <v>#DIV/0!</v>
      </c>
      <c r="E39" s="27" t="e">
        <f>E20/E7*1000</f>
        <v>#DIV/0!</v>
      </c>
    </row>
    <row r="40" spans="1:5" ht="47.25">
      <c r="A40" s="14" t="s">
        <v>8</v>
      </c>
      <c r="B40" s="15" t="s">
        <v>63</v>
      </c>
      <c r="C40" s="16" t="s">
        <v>66</v>
      </c>
      <c r="D40" s="27" t="e">
        <f>D32/D31*100</f>
        <v>#DIV/0!</v>
      </c>
      <c r="E40" s="27" t="e">
        <f>E32/E31*100</f>
        <v>#DIV/0!</v>
      </c>
    </row>
    <row r="41" spans="1:5" ht="63">
      <c r="A41" s="14" t="s">
        <v>24</v>
      </c>
      <c r="B41" s="15" t="s">
        <v>64</v>
      </c>
      <c r="C41" s="16" t="s">
        <v>7</v>
      </c>
      <c r="D41" s="26" t="e">
        <f>(D27+D17)/D7*1000</f>
        <v>#DIV/0!</v>
      </c>
      <c r="E41" s="26" t="e">
        <f>(E27+E17)/E7*1000</f>
        <v>#DIV/0!</v>
      </c>
    </row>
    <row r="42" spans="1:5" ht="31.5">
      <c r="A42" s="14" t="s">
        <v>26</v>
      </c>
      <c r="B42" s="15" t="s">
        <v>65</v>
      </c>
      <c r="C42" s="16" t="s">
        <v>66</v>
      </c>
      <c r="D42" s="27" t="e">
        <f>D34/D33*100</f>
        <v>#DIV/0!</v>
      </c>
      <c r="E42" s="27" t="e">
        <f>E34/E33*100</f>
        <v>#DIV/0!</v>
      </c>
    </row>
    <row r="43" spans="1:5" ht="31.5">
      <c r="A43" s="14" t="s">
        <v>27</v>
      </c>
      <c r="B43" s="15" t="s">
        <v>51</v>
      </c>
      <c r="C43" s="16" t="s">
        <v>10</v>
      </c>
      <c r="D43" s="26" t="s">
        <v>52</v>
      </c>
      <c r="E43" s="27" t="e">
        <f>(E31+E30+E17+E13)/E7*1000-(D31+D30+D17+D13)/D7*1000</f>
        <v>#DIV/0!</v>
      </c>
    </row>
    <row r="44" spans="1:5" ht="15.75">
      <c r="A44" s="14"/>
      <c r="B44" s="15" t="s">
        <v>53</v>
      </c>
      <c r="C44" s="16"/>
      <c r="D44" s="26"/>
      <c r="E44" s="27"/>
    </row>
    <row r="45" spans="1:5" ht="31.5">
      <c r="A45" s="28" t="s">
        <v>54</v>
      </c>
      <c r="B45" s="29" t="s">
        <v>67</v>
      </c>
      <c r="C45" s="30" t="s">
        <v>10</v>
      </c>
      <c r="D45" s="26" t="s">
        <v>52</v>
      </c>
      <c r="E45" s="35" t="e">
        <f>(E29+E25)/E7*1000-(D29+D25)/D7*1000</f>
        <v>#DIV/0!</v>
      </c>
    </row>
    <row r="46" ht="15.75">
      <c r="A46" s="31"/>
    </row>
    <row r="47" ht="15.75">
      <c r="A47" s="31"/>
    </row>
    <row r="48" spans="2:5" ht="15.75">
      <c r="B48" s="34" t="s">
        <v>61</v>
      </c>
      <c r="C48" s="32" t="s">
        <v>55</v>
      </c>
      <c r="E48" s="32" t="s">
        <v>56</v>
      </c>
    </row>
    <row r="51" spans="2:5" ht="15.75">
      <c r="B51" s="2" t="s">
        <v>57</v>
      </c>
      <c r="C51" s="32" t="s">
        <v>55</v>
      </c>
      <c r="E51" s="32" t="s">
        <v>56</v>
      </c>
    </row>
    <row r="52" ht="18" customHeight="1"/>
    <row r="54" ht="14.25" customHeight="1"/>
  </sheetData>
  <sheetProtection password="C7F5" sheet="1" objects="1" scenarios="1"/>
  <mergeCells count="2">
    <mergeCell ref="C1:E1"/>
    <mergeCell ref="B3:E3"/>
  </mergeCells>
  <printOptions/>
  <pageMargins left="0.75" right="0.75" top="1" bottom="1" header="0.5" footer="0.5"/>
  <pageSetup horizontalDpi="600" verticalDpi="600" orientation="portrait" paperSize="9" scale="54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85" zoomScaleNormal="90" zoomScaleSheetLayoutView="85" zoomScalePageLayoutView="0" workbookViewId="0" topLeftCell="A1">
      <selection activeCell="D5" sqref="D5:E5"/>
    </sheetView>
  </sheetViews>
  <sheetFormatPr defaultColWidth="9.00390625" defaultRowHeight="12.75"/>
  <cols>
    <col min="1" max="1" width="6.25390625" style="1" customWidth="1"/>
    <col min="2" max="2" width="78.75390625" style="2" customWidth="1"/>
    <col min="3" max="3" width="22.75390625" style="2" customWidth="1"/>
    <col min="4" max="4" width="22.125" style="2" customWidth="1"/>
    <col min="5" max="5" width="23.25390625" style="2" customWidth="1"/>
    <col min="6" max="16384" width="9.125" style="2" customWidth="1"/>
  </cols>
  <sheetData>
    <row r="1" spans="3:5" ht="57" customHeight="1">
      <c r="C1" s="52" t="s">
        <v>70</v>
      </c>
      <c r="D1" s="52"/>
      <c r="E1" s="52"/>
    </row>
    <row r="2" spans="3:5" ht="16.5" customHeight="1">
      <c r="C2" s="33"/>
      <c r="D2" s="33"/>
      <c r="E2" s="33"/>
    </row>
    <row r="3" spans="2:6" ht="75" customHeight="1">
      <c r="B3" s="53" t="s">
        <v>60</v>
      </c>
      <c r="C3" s="54"/>
      <c r="D3" s="54"/>
      <c r="E3" s="55"/>
      <c r="F3" s="3"/>
    </row>
    <row r="4" ht="15.75"/>
    <row r="5" spans="1:5" ht="31.5">
      <c r="A5" s="4" t="s">
        <v>0</v>
      </c>
      <c r="B5" s="5" t="s">
        <v>1</v>
      </c>
      <c r="C5" s="6" t="s">
        <v>2</v>
      </c>
      <c r="D5" s="7" t="s">
        <v>68</v>
      </c>
      <c r="E5" s="7" t="s">
        <v>71</v>
      </c>
    </row>
    <row r="6" spans="1:5" ht="15.75">
      <c r="A6" s="8" t="s">
        <v>3</v>
      </c>
      <c r="B6" s="9" t="s">
        <v>4</v>
      </c>
      <c r="C6" s="10"/>
      <c r="D6" s="10"/>
      <c r="E6" s="10"/>
    </row>
    <row r="7" spans="1:5" ht="15.75">
      <c r="A7" s="11" t="s">
        <v>5</v>
      </c>
      <c r="B7" s="12" t="s">
        <v>6</v>
      </c>
      <c r="C7" s="7" t="s">
        <v>7</v>
      </c>
      <c r="D7" s="45"/>
      <c r="E7" s="45"/>
    </row>
    <row r="8" spans="1:5" ht="31.5">
      <c r="A8" s="11" t="s">
        <v>8</v>
      </c>
      <c r="B8" s="12" t="s">
        <v>9</v>
      </c>
      <c r="C8" s="7" t="s">
        <v>10</v>
      </c>
      <c r="D8" s="13">
        <f>D10+D14</f>
        <v>0</v>
      </c>
      <c r="E8" s="13">
        <f>E10+E14</f>
        <v>0</v>
      </c>
    </row>
    <row r="9" spans="1:5" ht="15.75">
      <c r="A9" s="14"/>
      <c r="B9" s="15" t="s">
        <v>11</v>
      </c>
      <c r="C9" s="16"/>
      <c r="D9" s="17"/>
      <c r="E9" s="17"/>
    </row>
    <row r="10" spans="1:5" ht="15.75">
      <c r="A10" s="18" t="s">
        <v>12</v>
      </c>
      <c r="B10" s="19" t="s">
        <v>13</v>
      </c>
      <c r="C10" s="20" t="s">
        <v>10</v>
      </c>
      <c r="D10" s="21">
        <f>D12+D13</f>
        <v>0</v>
      </c>
      <c r="E10" s="21">
        <f>E12+E13</f>
        <v>0</v>
      </c>
    </row>
    <row r="11" spans="1:5" ht="15.75">
      <c r="A11" s="14"/>
      <c r="B11" s="15" t="s">
        <v>14</v>
      </c>
      <c r="C11" s="16"/>
      <c r="D11" s="22"/>
      <c r="E11" s="22"/>
    </row>
    <row r="12" spans="1:5" ht="15.75">
      <c r="A12" s="14" t="s">
        <v>15</v>
      </c>
      <c r="B12" s="15" t="s">
        <v>16</v>
      </c>
      <c r="C12" s="16" t="s">
        <v>10</v>
      </c>
      <c r="D12" s="43"/>
      <c r="E12" s="43"/>
    </row>
    <row r="13" spans="1:5" ht="15.75">
      <c r="A13" s="14" t="s">
        <v>17</v>
      </c>
      <c r="B13" s="15" t="s">
        <v>18</v>
      </c>
      <c r="C13" s="16" t="s">
        <v>19</v>
      </c>
      <c r="D13" s="42"/>
      <c r="E13" s="44"/>
    </row>
    <row r="14" spans="1:5" ht="15.75">
      <c r="A14" s="18" t="s">
        <v>20</v>
      </c>
      <c r="B14" s="19" t="s">
        <v>21</v>
      </c>
      <c r="C14" s="20" t="s">
        <v>10</v>
      </c>
      <c r="D14" s="21">
        <f>D16+D17</f>
        <v>0</v>
      </c>
      <c r="E14" s="21">
        <f>E16+E17</f>
        <v>0</v>
      </c>
    </row>
    <row r="15" spans="1:5" ht="15.75">
      <c r="A15" s="14"/>
      <c r="B15" s="15" t="s">
        <v>14</v>
      </c>
      <c r="C15" s="16"/>
      <c r="D15" s="22"/>
      <c r="E15" s="22"/>
    </row>
    <row r="16" spans="1:5" ht="15.75">
      <c r="A16" s="14" t="s">
        <v>22</v>
      </c>
      <c r="B16" s="15" t="s">
        <v>16</v>
      </c>
      <c r="C16" s="16" t="s">
        <v>10</v>
      </c>
      <c r="D16" s="43"/>
      <c r="E16" s="43"/>
    </row>
    <row r="17" spans="1:5" ht="15.75">
      <c r="A17" s="14" t="s">
        <v>23</v>
      </c>
      <c r="B17" s="15" t="s">
        <v>18</v>
      </c>
      <c r="C17" s="16" t="s">
        <v>19</v>
      </c>
      <c r="D17" s="42"/>
      <c r="E17" s="44"/>
    </row>
    <row r="18" spans="1:5" ht="31.5">
      <c r="A18" s="11" t="s">
        <v>24</v>
      </c>
      <c r="B18" s="12" t="s">
        <v>25</v>
      </c>
      <c r="C18" s="7" t="s">
        <v>10</v>
      </c>
      <c r="D18" s="45"/>
      <c r="E18" s="45"/>
    </row>
    <row r="19" spans="1:5" ht="31.5">
      <c r="A19" s="11" t="s">
        <v>26</v>
      </c>
      <c r="B19" s="12" t="s">
        <v>58</v>
      </c>
      <c r="C19" s="7" t="s">
        <v>10</v>
      </c>
      <c r="D19" s="45"/>
      <c r="E19" s="45"/>
    </row>
    <row r="20" spans="1:5" ht="47.25">
      <c r="A20" s="11" t="s">
        <v>27</v>
      </c>
      <c r="B20" s="12" t="s">
        <v>28</v>
      </c>
      <c r="C20" s="7" t="s">
        <v>10</v>
      </c>
      <c r="D20" s="45"/>
      <c r="E20" s="45"/>
    </row>
    <row r="21" spans="1:5" ht="31.5">
      <c r="A21" s="11" t="s">
        <v>29</v>
      </c>
      <c r="B21" s="12" t="s">
        <v>69</v>
      </c>
      <c r="C21" s="7" t="s">
        <v>7</v>
      </c>
      <c r="D21" s="13">
        <f>D23+D27+D13+D17</f>
        <v>0</v>
      </c>
      <c r="E21" s="13">
        <f>E23+E27+E13+E17</f>
        <v>0</v>
      </c>
    </row>
    <row r="22" spans="1:5" ht="15.75">
      <c r="A22" s="14"/>
      <c r="B22" s="15" t="s">
        <v>11</v>
      </c>
      <c r="C22" s="16"/>
      <c r="D22" s="22"/>
      <c r="E22" s="22"/>
    </row>
    <row r="23" spans="1:5" ht="15.75">
      <c r="A23" s="18" t="s">
        <v>30</v>
      </c>
      <c r="B23" s="19" t="s">
        <v>13</v>
      </c>
      <c r="C23" s="20" t="s">
        <v>7</v>
      </c>
      <c r="D23" s="21">
        <f>D25+D26</f>
        <v>0</v>
      </c>
      <c r="E23" s="21">
        <f>E25+E26</f>
        <v>0</v>
      </c>
    </row>
    <row r="24" spans="1:5" ht="15.75">
      <c r="A24" s="14"/>
      <c r="B24" s="15" t="s">
        <v>14</v>
      </c>
      <c r="C24" s="16"/>
      <c r="D24" s="22"/>
      <c r="E24" s="22"/>
    </row>
    <row r="25" spans="1:5" ht="15.75">
      <c r="A25" s="14" t="s">
        <v>31</v>
      </c>
      <c r="B25" s="15" t="s">
        <v>16</v>
      </c>
      <c r="C25" s="16" t="s">
        <v>7</v>
      </c>
      <c r="D25" s="43"/>
      <c r="E25" s="43"/>
    </row>
    <row r="26" spans="1:5" ht="15.75">
      <c r="A26" s="14" t="s">
        <v>32</v>
      </c>
      <c r="B26" s="15" t="s">
        <v>18</v>
      </c>
      <c r="C26" s="16" t="s">
        <v>7</v>
      </c>
      <c r="D26" s="17"/>
      <c r="E26" s="17"/>
    </row>
    <row r="27" spans="1:5" ht="15.75">
      <c r="A27" s="18" t="s">
        <v>33</v>
      </c>
      <c r="B27" s="19" t="s">
        <v>21</v>
      </c>
      <c r="C27" s="20" t="s">
        <v>7</v>
      </c>
      <c r="D27" s="21">
        <f>D29+D30</f>
        <v>0</v>
      </c>
      <c r="E27" s="21">
        <f>E29+E30</f>
        <v>0</v>
      </c>
    </row>
    <row r="28" spans="1:5" ht="15.75">
      <c r="A28" s="14"/>
      <c r="B28" s="15" t="s">
        <v>14</v>
      </c>
      <c r="C28" s="16"/>
      <c r="D28" s="22"/>
      <c r="E28" s="22"/>
    </row>
    <row r="29" spans="1:5" ht="15.75">
      <c r="A29" s="14" t="s">
        <v>34</v>
      </c>
      <c r="B29" s="15" t="s">
        <v>16</v>
      </c>
      <c r="C29" s="16" t="s">
        <v>7</v>
      </c>
      <c r="D29" s="43"/>
      <c r="E29" s="43"/>
    </row>
    <row r="30" spans="1:5" ht="15.75">
      <c r="A30" s="14" t="s">
        <v>35</v>
      </c>
      <c r="B30" s="15" t="s">
        <v>18</v>
      </c>
      <c r="C30" s="16" t="s">
        <v>7</v>
      </c>
      <c r="D30" s="42"/>
      <c r="E30" s="44"/>
    </row>
    <row r="31" spans="1:5" ht="47.25">
      <c r="A31" s="11" t="s">
        <v>36</v>
      </c>
      <c r="B31" s="12" t="s">
        <v>37</v>
      </c>
      <c r="C31" s="7" t="s">
        <v>7</v>
      </c>
      <c r="D31" s="46"/>
      <c r="E31" s="46"/>
    </row>
    <row r="32" spans="1:5" ht="15.75">
      <c r="A32" s="11"/>
      <c r="B32" s="15" t="s">
        <v>38</v>
      </c>
      <c r="C32" s="16" t="s">
        <v>7</v>
      </c>
      <c r="D32" s="47"/>
      <c r="E32" s="47"/>
    </row>
    <row r="33" spans="1:5" ht="15.75">
      <c r="A33" s="11" t="s">
        <v>39</v>
      </c>
      <c r="B33" s="12" t="s">
        <v>40</v>
      </c>
      <c r="C33" s="7" t="s">
        <v>41</v>
      </c>
      <c r="D33" s="48"/>
      <c r="E33" s="49"/>
    </row>
    <row r="34" spans="1:5" ht="15.75">
      <c r="A34" s="11"/>
      <c r="B34" s="2" t="s">
        <v>42</v>
      </c>
      <c r="C34" s="16" t="s">
        <v>41</v>
      </c>
      <c r="D34" s="50"/>
      <c r="E34" s="50"/>
    </row>
    <row r="35" spans="1:5" ht="15.75">
      <c r="A35" s="23" t="s">
        <v>43</v>
      </c>
      <c r="B35" s="9" t="s">
        <v>44</v>
      </c>
      <c r="C35" s="24"/>
      <c r="D35" s="25"/>
      <c r="E35" s="10"/>
    </row>
    <row r="36" spans="1:5" ht="31.5">
      <c r="A36" s="14" t="s">
        <v>5</v>
      </c>
      <c r="B36" s="15" t="s">
        <v>45</v>
      </c>
      <c r="C36" s="16" t="s">
        <v>10</v>
      </c>
      <c r="D36" s="27" t="e">
        <f>D8/D7*1000</f>
        <v>#DIV/0!</v>
      </c>
      <c r="E36" s="27" t="e">
        <f>E8/E7*1000</f>
        <v>#DIV/0!</v>
      </c>
    </row>
    <row r="37" spans="1:5" ht="31.5">
      <c r="A37" s="14" t="s">
        <v>46</v>
      </c>
      <c r="B37" s="15" t="s">
        <v>47</v>
      </c>
      <c r="C37" s="16" t="s">
        <v>10</v>
      </c>
      <c r="D37" s="27" t="e">
        <f>D18/D7*1000</f>
        <v>#DIV/0!</v>
      </c>
      <c r="E37" s="27" t="e">
        <f>E18/E7*1000</f>
        <v>#DIV/0!</v>
      </c>
    </row>
    <row r="38" spans="1:5" ht="33" customHeight="1">
      <c r="A38" s="14" t="s">
        <v>48</v>
      </c>
      <c r="B38" s="15" t="s">
        <v>59</v>
      </c>
      <c r="C38" s="16" t="s">
        <v>10</v>
      </c>
      <c r="D38" s="27" t="e">
        <f>D19/D7*1000</f>
        <v>#DIV/0!</v>
      </c>
      <c r="E38" s="27" t="e">
        <f>E19/E7*1000</f>
        <v>#DIV/0!</v>
      </c>
    </row>
    <row r="39" spans="1:5" ht="47.25">
      <c r="A39" s="14" t="s">
        <v>49</v>
      </c>
      <c r="B39" s="15" t="s">
        <v>50</v>
      </c>
      <c r="C39" s="16" t="s">
        <v>10</v>
      </c>
      <c r="D39" s="27" t="e">
        <f>D20/D7*1000</f>
        <v>#DIV/0!</v>
      </c>
      <c r="E39" s="27" t="e">
        <f>E20/E7*1000</f>
        <v>#DIV/0!</v>
      </c>
    </row>
    <row r="40" spans="1:5" ht="47.25">
      <c r="A40" s="14" t="s">
        <v>8</v>
      </c>
      <c r="B40" s="15" t="s">
        <v>63</v>
      </c>
      <c r="C40" s="16" t="s">
        <v>66</v>
      </c>
      <c r="D40" s="27" t="e">
        <f>D32/D31*100</f>
        <v>#DIV/0!</v>
      </c>
      <c r="E40" s="27" t="e">
        <f>E32/E31*100</f>
        <v>#DIV/0!</v>
      </c>
    </row>
    <row r="41" spans="1:5" ht="63">
      <c r="A41" s="14" t="s">
        <v>24</v>
      </c>
      <c r="B41" s="15" t="s">
        <v>64</v>
      </c>
      <c r="C41" s="16" t="s">
        <v>7</v>
      </c>
      <c r="D41" s="26" t="e">
        <f>(D27+D17)/D7*1000</f>
        <v>#DIV/0!</v>
      </c>
      <c r="E41" s="26" t="e">
        <f>(E27+E17)/E7*1000</f>
        <v>#DIV/0!</v>
      </c>
    </row>
    <row r="42" spans="1:5" ht="31.5">
      <c r="A42" s="14" t="s">
        <v>26</v>
      </c>
      <c r="B42" s="15" t="s">
        <v>65</v>
      </c>
      <c r="C42" s="16" t="s">
        <v>66</v>
      </c>
      <c r="D42" s="27" t="e">
        <f>D34/D33*100</f>
        <v>#DIV/0!</v>
      </c>
      <c r="E42" s="27" t="e">
        <f>E34/E33*100</f>
        <v>#DIV/0!</v>
      </c>
    </row>
    <row r="43" spans="1:5" ht="31.5">
      <c r="A43" s="14" t="s">
        <v>27</v>
      </c>
      <c r="B43" s="15" t="s">
        <v>51</v>
      </c>
      <c r="C43" s="16" t="s">
        <v>10</v>
      </c>
      <c r="D43" s="26" t="s">
        <v>52</v>
      </c>
      <c r="E43" s="27" t="e">
        <f>(E31+E30+E17+E13)/E7*1000-(D31+D30+D17+D13)/D7*1000</f>
        <v>#DIV/0!</v>
      </c>
    </row>
    <row r="44" spans="1:5" ht="15.75">
      <c r="A44" s="14"/>
      <c r="B44" s="15" t="s">
        <v>53</v>
      </c>
      <c r="C44" s="16"/>
      <c r="D44" s="26"/>
      <c r="E44" s="27"/>
    </row>
    <row r="45" spans="1:5" ht="31.5">
      <c r="A45" s="28" t="s">
        <v>54</v>
      </c>
      <c r="B45" s="29" t="s">
        <v>67</v>
      </c>
      <c r="C45" s="30" t="s">
        <v>10</v>
      </c>
      <c r="D45" s="26" t="s">
        <v>52</v>
      </c>
      <c r="E45" s="35" t="e">
        <f>(E29+E25)/E7*1000-(D29+D25)/D7*1000</f>
        <v>#DIV/0!</v>
      </c>
    </row>
    <row r="46" ht="15.75">
      <c r="A46" s="31"/>
    </row>
    <row r="47" ht="15.75">
      <c r="A47" s="31"/>
    </row>
    <row r="48" spans="2:5" ht="15.75">
      <c r="B48" s="34" t="s">
        <v>61</v>
      </c>
      <c r="C48" s="32" t="s">
        <v>55</v>
      </c>
      <c r="E48" s="32" t="s">
        <v>56</v>
      </c>
    </row>
    <row r="51" spans="2:5" ht="15.75">
      <c r="B51" s="2" t="s">
        <v>57</v>
      </c>
      <c r="C51" s="32" t="s">
        <v>55</v>
      </c>
      <c r="E51" s="32" t="s">
        <v>56</v>
      </c>
    </row>
    <row r="52" ht="18" customHeight="1"/>
    <row r="54" ht="14.25" customHeight="1"/>
  </sheetData>
  <sheetProtection password="C7F5" sheet="1" objects="1" scenarios="1"/>
  <mergeCells count="2">
    <mergeCell ref="C1:E1"/>
    <mergeCell ref="B3:E3"/>
  </mergeCells>
  <printOptions/>
  <pageMargins left="0.75" right="0.75" top="1" bottom="1" header="0.5" footer="0.5"/>
  <pageSetup horizontalDpi="600" verticalDpi="600" orientation="portrait" paperSize="9" scale="54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="85" zoomScaleNormal="90" zoomScaleSheetLayoutView="85" zoomScalePageLayoutView="0" workbookViewId="0" topLeftCell="A1">
      <selection activeCell="D5" sqref="D5:E5"/>
    </sheetView>
  </sheetViews>
  <sheetFormatPr defaultColWidth="9.00390625" defaultRowHeight="12.75"/>
  <cols>
    <col min="1" max="1" width="6.25390625" style="1" customWidth="1"/>
    <col min="2" max="2" width="78.75390625" style="2" customWidth="1"/>
    <col min="3" max="3" width="22.75390625" style="2" customWidth="1"/>
    <col min="4" max="4" width="22.125" style="2" customWidth="1"/>
    <col min="5" max="5" width="23.25390625" style="2" customWidth="1"/>
    <col min="6" max="16384" width="9.125" style="2" customWidth="1"/>
  </cols>
  <sheetData>
    <row r="1" spans="3:5" ht="57" customHeight="1">
      <c r="C1" s="52" t="s">
        <v>70</v>
      </c>
      <c r="D1" s="52"/>
      <c r="E1" s="52"/>
    </row>
    <row r="2" spans="3:5" ht="16.5" customHeight="1">
      <c r="C2" s="33"/>
      <c r="D2" s="33"/>
      <c r="E2" s="33"/>
    </row>
    <row r="3" spans="2:6" ht="75" customHeight="1">
      <c r="B3" s="53" t="s">
        <v>60</v>
      </c>
      <c r="C3" s="54"/>
      <c r="D3" s="54"/>
      <c r="E3" s="55"/>
      <c r="F3" s="3"/>
    </row>
    <row r="4" ht="15.75"/>
    <row r="5" spans="1:5" ht="31.5">
      <c r="A5" s="4" t="s">
        <v>0</v>
      </c>
      <c r="B5" s="5" t="s">
        <v>1</v>
      </c>
      <c r="C5" s="6" t="s">
        <v>2</v>
      </c>
      <c r="D5" s="7" t="s">
        <v>68</v>
      </c>
      <c r="E5" s="7" t="s">
        <v>71</v>
      </c>
    </row>
    <row r="6" spans="1:5" ht="15.75">
      <c r="A6" s="8" t="s">
        <v>3</v>
      </c>
      <c r="B6" s="9" t="s">
        <v>4</v>
      </c>
      <c r="C6" s="10"/>
      <c r="D6" s="10"/>
      <c r="E6" s="10"/>
    </row>
    <row r="7" spans="1:5" ht="15.75">
      <c r="A7" s="11" t="s">
        <v>5</v>
      </c>
      <c r="B7" s="12" t="s">
        <v>6</v>
      </c>
      <c r="C7" s="7" t="s">
        <v>7</v>
      </c>
      <c r="D7" s="45"/>
      <c r="E7" s="45"/>
    </row>
    <row r="8" spans="1:5" ht="31.5">
      <c r="A8" s="11" t="s">
        <v>8</v>
      </c>
      <c r="B8" s="12" t="s">
        <v>9</v>
      </c>
      <c r="C8" s="7" t="s">
        <v>10</v>
      </c>
      <c r="D8" s="13">
        <f>D10+D14</f>
        <v>0</v>
      </c>
      <c r="E8" s="13">
        <f>E10+E14</f>
        <v>0</v>
      </c>
    </row>
    <row r="9" spans="1:5" ht="15.75">
      <c r="A9" s="14"/>
      <c r="B9" s="15" t="s">
        <v>11</v>
      </c>
      <c r="C9" s="16"/>
      <c r="D9" s="17"/>
      <c r="E9" s="17"/>
    </row>
    <row r="10" spans="1:5" ht="15.75">
      <c r="A10" s="18" t="s">
        <v>12</v>
      </c>
      <c r="B10" s="19" t="s">
        <v>13</v>
      </c>
      <c r="C10" s="20" t="s">
        <v>10</v>
      </c>
      <c r="D10" s="21">
        <f>D12+D13</f>
        <v>0</v>
      </c>
      <c r="E10" s="21">
        <f>E12+E13</f>
        <v>0</v>
      </c>
    </row>
    <row r="11" spans="1:5" ht="15.75">
      <c r="A11" s="14"/>
      <c r="B11" s="15" t="s">
        <v>14</v>
      </c>
      <c r="C11" s="16"/>
      <c r="D11" s="22"/>
      <c r="E11" s="22"/>
    </row>
    <row r="12" spans="1:5" ht="15.75">
      <c r="A12" s="14" t="s">
        <v>15</v>
      </c>
      <c r="B12" s="15" t="s">
        <v>16</v>
      </c>
      <c r="C12" s="16" t="s">
        <v>10</v>
      </c>
      <c r="D12" s="43"/>
      <c r="E12" s="43"/>
    </row>
    <row r="13" spans="1:5" ht="15.75">
      <c r="A13" s="14" t="s">
        <v>17</v>
      </c>
      <c r="B13" s="15" t="s">
        <v>18</v>
      </c>
      <c r="C13" s="16" t="s">
        <v>19</v>
      </c>
      <c r="D13" s="42"/>
      <c r="E13" s="44"/>
    </row>
    <row r="14" spans="1:5" ht="15.75">
      <c r="A14" s="18" t="s">
        <v>20</v>
      </c>
      <c r="B14" s="19" t="s">
        <v>21</v>
      </c>
      <c r="C14" s="20" t="s">
        <v>10</v>
      </c>
      <c r="D14" s="21">
        <f>D16+D17</f>
        <v>0</v>
      </c>
      <c r="E14" s="21">
        <f>E16+E17</f>
        <v>0</v>
      </c>
    </row>
    <row r="15" spans="1:5" ht="15.75">
      <c r="A15" s="14"/>
      <c r="B15" s="15" t="s">
        <v>14</v>
      </c>
      <c r="C15" s="16"/>
      <c r="D15" s="22"/>
      <c r="E15" s="22"/>
    </row>
    <row r="16" spans="1:5" ht="15.75">
      <c r="A16" s="14" t="s">
        <v>22</v>
      </c>
      <c r="B16" s="15" t="s">
        <v>16</v>
      </c>
      <c r="C16" s="16" t="s">
        <v>10</v>
      </c>
      <c r="D16" s="43"/>
      <c r="E16" s="43"/>
    </row>
    <row r="17" spans="1:5" ht="15.75">
      <c r="A17" s="14" t="s">
        <v>23</v>
      </c>
      <c r="B17" s="15" t="s">
        <v>18</v>
      </c>
      <c r="C17" s="16" t="s">
        <v>19</v>
      </c>
      <c r="D17" s="42"/>
      <c r="E17" s="44"/>
    </row>
    <row r="18" spans="1:5" ht="31.5">
      <c r="A18" s="11" t="s">
        <v>24</v>
      </c>
      <c r="B18" s="12" t="s">
        <v>25</v>
      </c>
      <c r="C18" s="7" t="s">
        <v>10</v>
      </c>
      <c r="D18" s="45"/>
      <c r="E18" s="45"/>
    </row>
    <row r="19" spans="1:5" ht="31.5">
      <c r="A19" s="11" t="s">
        <v>26</v>
      </c>
      <c r="B19" s="12" t="s">
        <v>58</v>
      </c>
      <c r="C19" s="7" t="s">
        <v>10</v>
      </c>
      <c r="D19" s="45"/>
      <c r="E19" s="45"/>
    </row>
    <row r="20" spans="1:5" ht="47.25">
      <c r="A20" s="11" t="s">
        <v>27</v>
      </c>
      <c r="B20" s="12" t="s">
        <v>28</v>
      </c>
      <c r="C20" s="7" t="s">
        <v>10</v>
      </c>
      <c r="D20" s="45"/>
      <c r="E20" s="45"/>
    </row>
    <row r="21" spans="1:5" ht="31.5">
      <c r="A21" s="11" t="s">
        <v>29</v>
      </c>
      <c r="B21" s="12" t="s">
        <v>69</v>
      </c>
      <c r="C21" s="7" t="s">
        <v>7</v>
      </c>
      <c r="D21" s="13">
        <f>D23+D27+D13+D17</f>
        <v>0</v>
      </c>
      <c r="E21" s="13">
        <f>E23+E27+E13+E17</f>
        <v>0</v>
      </c>
    </row>
    <row r="22" spans="1:5" ht="15.75">
      <c r="A22" s="14"/>
      <c r="B22" s="15" t="s">
        <v>11</v>
      </c>
      <c r="C22" s="16"/>
      <c r="D22" s="22"/>
      <c r="E22" s="22"/>
    </row>
    <row r="23" spans="1:5" ht="15.75">
      <c r="A23" s="18" t="s">
        <v>30</v>
      </c>
      <c r="B23" s="19" t="s">
        <v>13</v>
      </c>
      <c r="C23" s="20" t="s">
        <v>7</v>
      </c>
      <c r="D23" s="21">
        <f>D25+D26</f>
        <v>0</v>
      </c>
      <c r="E23" s="21">
        <f>E25+E26</f>
        <v>0</v>
      </c>
    </row>
    <row r="24" spans="1:5" ht="15.75">
      <c r="A24" s="14"/>
      <c r="B24" s="15" t="s">
        <v>14</v>
      </c>
      <c r="C24" s="16"/>
      <c r="D24" s="22"/>
      <c r="E24" s="22"/>
    </row>
    <row r="25" spans="1:5" ht="15.75">
      <c r="A25" s="14" t="s">
        <v>31</v>
      </c>
      <c r="B25" s="15" t="s">
        <v>16</v>
      </c>
      <c r="C25" s="16" t="s">
        <v>7</v>
      </c>
      <c r="D25" s="43"/>
      <c r="E25" s="43"/>
    </row>
    <row r="26" spans="1:5" ht="15.75">
      <c r="A26" s="14" t="s">
        <v>32</v>
      </c>
      <c r="B26" s="15" t="s">
        <v>18</v>
      </c>
      <c r="C26" s="16" t="s">
        <v>7</v>
      </c>
      <c r="D26" s="17"/>
      <c r="E26" s="17"/>
    </row>
    <row r="27" spans="1:5" ht="15.75">
      <c r="A27" s="18" t="s">
        <v>33</v>
      </c>
      <c r="B27" s="19" t="s">
        <v>21</v>
      </c>
      <c r="C27" s="20" t="s">
        <v>7</v>
      </c>
      <c r="D27" s="21">
        <f>D29+D30</f>
        <v>0</v>
      </c>
      <c r="E27" s="21">
        <f>E29+E30</f>
        <v>0</v>
      </c>
    </row>
    <row r="28" spans="1:5" ht="15.75">
      <c r="A28" s="14"/>
      <c r="B28" s="15" t="s">
        <v>14</v>
      </c>
      <c r="C28" s="16"/>
      <c r="D28" s="22"/>
      <c r="E28" s="22"/>
    </row>
    <row r="29" spans="1:5" ht="15.75">
      <c r="A29" s="14" t="s">
        <v>34</v>
      </c>
      <c r="B29" s="15" t="s">
        <v>16</v>
      </c>
      <c r="C29" s="16" t="s">
        <v>7</v>
      </c>
      <c r="D29" s="43"/>
      <c r="E29" s="43"/>
    </row>
    <row r="30" spans="1:5" ht="15.75">
      <c r="A30" s="14" t="s">
        <v>35</v>
      </c>
      <c r="B30" s="15" t="s">
        <v>18</v>
      </c>
      <c r="C30" s="16" t="s">
        <v>7</v>
      </c>
      <c r="D30" s="42"/>
      <c r="E30" s="44"/>
    </row>
    <row r="31" spans="1:5" ht="47.25">
      <c r="A31" s="11" t="s">
        <v>36</v>
      </c>
      <c r="B31" s="12" t="s">
        <v>37</v>
      </c>
      <c r="C31" s="7" t="s">
        <v>7</v>
      </c>
      <c r="D31" s="46"/>
      <c r="E31" s="46"/>
    </row>
    <row r="32" spans="1:5" ht="15.75">
      <c r="A32" s="11"/>
      <c r="B32" s="15" t="s">
        <v>38</v>
      </c>
      <c r="C32" s="16" t="s">
        <v>7</v>
      </c>
      <c r="D32" s="47"/>
      <c r="E32" s="47"/>
    </row>
    <row r="33" spans="1:5" ht="15.75">
      <c r="A33" s="11" t="s">
        <v>39</v>
      </c>
      <c r="B33" s="12" t="s">
        <v>40</v>
      </c>
      <c r="C33" s="7" t="s">
        <v>41</v>
      </c>
      <c r="D33" s="48"/>
      <c r="E33" s="49"/>
    </row>
    <row r="34" spans="1:5" ht="15.75">
      <c r="A34" s="11"/>
      <c r="B34" s="2" t="s">
        <v>42</v>
      </c>
      <c r="C34" s="16" t="s">
        <v>41</v>
      </c>
      <c r="D34" s="50"/>
      <c r="E34" s="50"/>
    </row>
    <row r="35" spans="1:5" ht="15.75">
      <c r="A35" s="23" t="s">
        <v>43</v>
      </c>
      <c r="B35" s="9" t="s">
        <v>44</v>
      </c>
      <c r="C35" s="24"/>
      <c r="D35" s="25"/>
      <c r="E35" s="10"/>
    </row>
    <row r="36" spans="1:5" ht="31.5">
      <c r="A36" s="14" t="s">
        <v>5</v>
      </c>
      <c r="B36" s="15" t="s">
        <v>45</v>
      </c>
      <c r="C36" s="16" t="s">
        <v>10</v>
      </c>
      <c r="D36" s="27" t="e">
        <f>D8/D7*1000</f>
        <v>#DIV/0!</v>
      </c>
      <c r="E36" s="27" t="e">
        <f>E8/E7*1000</f>
        <v>#DIV/0!</v>
      </c>
    </row>
    <row r="37" spans="1:5" ht="31.5">
      <c r="A37" s="14" t="s">
        <v>46</v>
      </c>
      <c r="B37" s="15" t="s">
        <v>47</v>
      </c>
      <c r="C37" s="16" t="s">
        <v>10</v>
      </c>
      <c r="D37" s="27" t="e">
        <f>D18/D7*1000</f>
        <v>#DIV/0!</v>
      </c>
      <c r="E37" s="27" t="e">
        <f>E18/E7*1000</f>
        <v>#DIV/0!</v>
      </c>
    </row>
    <row r="38" spans="1:5" ht="33" customHeight="1">
      <c r="A38" s="14" t="s">
        <v>48</v>
      </c>
      <c r="B38" s="15" t="s">
        <v>59</v>
      </c>
      <c r="C38" s="16" t="s">
        <v>10</v>
      </c>
      <c r="D38" s="27" t="e">
        <f>D19/D7*1000</f>
        <v>#DIV/0!</v>
      </c>
      <c r="E38" s="27" t="e">
        <f>E19/E7*1000</f>
        <v>#DIV/0!</v>
      </c>
    </row>
    <row r="39" spans="1:5" ht="47.25">
      <c r="A39" s="14" t="s">
        <v>49</v>
      </c>
      <c r="B39" s="15" t="s">
        <v>50</v>
      </c>
      <c r="C39" s="16" t="s">
        <v>10</v>
      </c>
      <c r="D39" s="27" t="e">
        <f>D20/D7*1000</f>
        <v>#DIV/0!</v>
      </c>
      <c r="E39" s="27" t="e">
        <f>E20/E7*1000</f>
        <v>#DIV/0!</v>
      </c>
    </row>
    <row r="40" spans="1:5" ht="47.25">
      <c r="A40" s="14" t="s">
        <v>8</v>
      </c>
      <c r="B40" s="15" t="s">
        <v>63</v>
      </c>
      <c r="C40" s="16" t="s">
        <v>66</v>
      </c>
      <c r="D40" s="27" t="e">
        <f>D32/D31*100</f>
        <v>#DIV/0!</v>
      </c>
      <c r="E40" s="27" t="e">
        <f>E32/E31*100</f>
        <v>#DIV/0!</v>
      </c>
    </row>
    <row r="41" spans="1:5" ht="63">
      <c r="A41" s="14" t="s">
        <v>24</v>
      </c>
      <c r="B41" s="15" t="s">
        <v>64</v>
      </c>
      <c r="C41" s="16" t="s">
        <v>7</v>
      </c>
      <c r="D41" s="26" t="e">
        <f>(D27+D17)/D7*1000</f>
        <v>#DIV/0!</v>
      </c>
      <c r="E41" s="26" t="e">
        <f>(E27+E17)/E7*1000</f>
        <v>#DIV/0!</v>
      </c>
    </row>
    <row r="42" spans="1:5" ht="31.5">
      <c r="A42" s="14" t="s">
        <v>26</v>
      </c>
      <c r="B42" s="15" t="s">
        <v>65</v>
      </c>
      <c r="C42" s="16" t="s">
        <v>66</v>
      </c>
      <c r="D42" s="27" t="e">
        <f>D34/D33*100</f>
        <v>#DIV/0!</v>
      </c>
      <c r="E42" s="27" t="e">
        <f>E34/E33*100</f>
        <v>#DIV/0!</v>
      </c>
    </row>
    <row r="43" spans="1:5" ht="31.5">
      <c r="A43" s="14" t="s">
        <v>27</v>
      </c>
      <c r="B43" s="15" t="s">
        <v>51</v>
      </c>
      <c r="C43" s="16" t="s">
        <v>10</v>
      </c>
      <c r="D43" s="26" t="s">
        <v>52</v>
      </c>
      <c r="E43" s="27" t="e">
        <f>(E31+E30+E17+E13)/E7*1000-(D31+D30+D17+D13)/D7*1000</f>
        <v>#DIV/0!</v>
      </c>
    </row>
    <row r="44" spans="1:5" ht="15.75">
      <c r="A44" s="14"/>
      <c r="B44" s="15" t="s">
        <v>53</v>
      </c>
      <c r="C44" s="16"/>
      <c r="D44" s="26"/>
      <c r="E44" s="27"/>
    </row>
    <row r="45" spans="1:5" ht="31.5">
      <c r="A45" s="28" t="s">
        <v>54</v>
      </c>
      <c r="B45" s="29" t="s">
        <v>67</v>
      </c>
      <c r="C45" s="30" t="s">
        <v>10</v>
      </c>
      <c r="D45" s="26" t="s">
        <v>52</v>
      </c>
      <c r="E45" s="35" t="e">
        <f>(E29+E25)/E7*1000-(D29+D25)/D7*1000</f>
        <v>#DIV/0!</v>
      </c>
    </row>
    <row r="46" ht="15.75">
      <c r="A46" s="31"/>
    </row>
    <row r="47" ht="15.75">
      <c r="A47" s="31"/>
    </row>
    <row r="48" spans="2:5" ht="15.75">
      <c r="B48" s="34" t="s">
        <v>61</v>
      </c>
      <c r="C48" s="32" t="s">
        <v>55</v>
      </c>
      <c r="E48" s="32" t="s">
        <v>56</v>
      </c>
    </row>
    <row r="51" spans="2:5" ht="15.75">
      <c r="B51" s="2" t="s">
        <v>57</v>
      </c>
      <c r="C51" s="32" t="s">
        <v>55</v>
      </c>
      <c r="E51" s="32" t="s">
        <v>56</v>
      </c>
    </row>
    <row r="52" ht="18" customHeight="1"/>
    <row r="54" ht="14.25" customHeight="1"/>
  </sheetData>
  <sheetProtection password="C7F5" sheet="1" objects="1" scenarios="1"/>
  <mergeCells count="2">
    <mergeCell ref="C1:E1"/>
    <mergeCell ref="B3:E3"/>
  </mergeCells>
  <printOptions/>
  <pageMargins left="0.75" right="0.75" top="1" bottom="1" header="0.5" footer="0.5"/>
  <pageSetup horizontalDpi="600" verticalDpi="600" orientation="portrait" paperSize="9" scale="5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2016-12-29T05:55:18Z</cp:lastPrinted>
  <dcterms:created xsi:type="dcterms:W3CDTF">2011-02-03T08:28:59Z</dcterms:created>
  <dcterms:modified xsi:type="dcterms:W3CDTF">2016-12-29T05:55:41Z</dcterms:modified>
  <cp:category/>
  <cp:version/>
  <cp:contentType/>
  <cp:contentStatus/>
</cp:coreProperties>
</file>